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15600" windowHeight="9240"/>
  </bookViews>
  <sheets>
    <sheet name="Hoja1" sheetId="1" r:id="rId1"/>
    <sheet name="Hoja2" sheetId="2" r:id="rId2"/>
    <sheet name="Hoja3" sheetId="3" r:id="rId3"/>
  </sheets>
  <definedNames>
    <definedName name="_xlnm.Print_Area" localSheetId="0">Hoja1!$A$1:$AI$85</definedName>
  </definedNames>
  <calcPr calcId="145621"/>
  <fileRecoveryPr repairLoad="1"/>
</workbook>
</file>

<file path=xl/calcChain.xml><?xml version="1.0" encoding="utf-8"?>
<calcChain xmlns="http://schemas.openxmlformats.org/spreadsheetml/2006/main">
  <c r="I33" i="1" l="1"/>
  <c r="AH82" i="1" l="1"/>
  <c r="AH55" i="1"/>
  <c r="AH36" i="1"/>
  <c r="AH27" i="1"/>
  <c r="AH15" i="1"/>
  <c r="U82" i="1"/>
  <c r="U68" i="1"/>
  <c r="U56" i="1"/>
  <c r="U34" i="1"/>
  <c r="U22" i="1"/>
  <c r="U12" i="1"/>
  <c r="I80" i="1"/>
  <c r="I74" i="1"/>
  <c r="I64" i="1"/>
  <c r="I55" i="1"/>
  <c r="I42" i="1"/>
  <c r="I23" i="1"/>
  <c r="I14" i="1"/>
  <c r="AA83" i="1" l="1"/>
</calcChain>
</file>

<file path=xl/sharedStrings.xml><?xml version="1.0" encoding="utf-8"?>
<sst xmlns="http://schemas.openxmlformats.org/spreadsheetml/2006/main" count="447" uniqueCount="192">
  <si>
    <t>REFERENCIA</t>
  </si>
  <si>
    <t>DIAMETROS EXTERIORES</t>
  </si>
  <si>
    <t>COMERCIAL (pulg)</t>
  </si>
  <si>
    <t>NOMINAL (mm)</t>
  </si>
  <si>
    <t>Cantidad</t>
  </si>
  <si>
    <t>Precio</t>
  </si>
  <si>
    <t>Unitario</t>
  </si>
  <si>
    <t>Venta</t>
  </si>
  <si>
    <t>C1COD006</t>
  </si>
  <si>
    <t>C1COD007</t>
  </si>
  <si>
    <t>C1COD008</t>
  </si>
  <si>
    <t>C1COD009</t>
  </si>
  <si>
    <t>C1COD010</t>
  </si>
  <si>
    <t>Total:</t>
  </si>
  <si>
    <t xml:space="preserve"> </t>
  </si>
  <si>
    <t xml:space="preserve">   </t>
  </si>
  <si>
    <t>C1COD001</t>
  </si>
  <si>
    <t>C1COD002</t>
  </si>
  <si>
    <t>C1COD003</t>
  </si>
  <si>
    <t>C1COD004</t>
  </si>
  <si>
    <t>C1COD005</t>
  </si>
  <si>
    <t>C1TEE001</t>
  </si>
  <si>
    <t>C1TEE002</t>
  </si>
  <si>
    <t>C1TEE003</t>
  </si>
  <si>
    <t>C1TEE004</t>
  </si>
  <si>
    <t>C1TEE005</t>
  </si>
  <si>
    <t>TEE</t>
  </si>
  <si>
    <t>TEE RED.</t>
  </si>
  <si>
    <t>C1TER001</t>
  </si>
  <si>
    <t>3x2</t>
  </si>
  <si>
    <t>4x2</t>
  </si>
  <si>
    <t>4x3</t>
  </si>
  <si>
    <t>6x4</t>
  </si>
  <si>
    <t>75x50</t>
  </si>
  <si>
    <t>110x75</t>
  </si>
  <si>
    <t>160x110</t>
  </si>
  <si>
    <t>110x50</t>
  </si>
  <si>
    <t>C1TER002</t>
  </si>
  <si>
    <t>C1TER003</t>
  </si>
  <si>
    <t>C1TER004</t>
  </si>
  <si>
    <t>YEE</t>
  </si>
  <si>
    <t>YEE RED.</t>
  </si>
  <si>
    <t>C1YEE001</t>
  </si>
  <si>
    <t>C1YEE002</t>
  </si>
  <si>
    <t>C1YEE003</t>
  </si>
  <si>
    <t>C1YEE004</t>
  </si>
  <si>
    <t>C1YEE005</t>
  </si>
  <si>
    <t>C1YER001</t>
  </si>
  <si>
    <t>C1YER002</t>
  </si>
  <si>
    <t>C1YER003</t>
  </si>
  <si>
    <t>C1YER004</t>
  </si>
  <si>
    <t>REDUCCIÓN</t>
  </si>
  <si>
    <t>C1RED001</t>
  </si>
  <si>
    <t>C1RED002</t>
  </si>
  <si>
    <t>C1RED003</t>
  </si>
  <si>
    <t>C1RED004</t>
  </si>
  <si>
    <t>SIFÓN</t>
  </si>
  <si>
    <t>C1SIF001</t>
  </si>
  <si>
    <t>CODO 90º</t>
  </si>
  <si>
    <t>COMERCIAL</t>
  </si>
  <si>
    <t>(pulg)</t>
  </si>
  <si>
    <t>NOMINAL</t>
  </si>
  <si>
    <t>(mm)</t>
  </si>
  <si>
    <t>LONG. CAMPANA</t>
  </si>
  <si>
    <t xml:space="preserve">MIN. </t>
  </si>
  <si>
    <t>(Lc) (m)</t>
  </si>
  <si>
    <t>LONG. TUBO</t>
  </si>
  <si>
    <t>(L) (m)</t>
  </si>
  <si>
    <t>T1ANN001</t>
  </si>
  <si>
    <t>T1ANN002</t>
  </si>
  <si>
    <t>T1ANN003</t>
  </si>
  <si>
    <t>T1ANN004</t>
  </si>
  <si>
    <t>Precio Unitario</t>
  </si>
  <si>
    <t>CODO  45º</t>
  </si>
  <si>
    <t>AGUAS NEGRAS</t>
  </si>
  <si>
    <t>T1ANE001</t>
  </si>
  <si>
    <t>T1ANE002</t>
  </si>
  <si>
    <t>T1ANE003</t>
  </si>
  <si>
    <t>T1ANE004</t>
  </si>
  <si>
    <t>T1ANE005</t>
  </si>
  <si>
    <t>T1ANE007</t>
  </si>
  <si>
    <t>T5ALC001</t>
  </si>
  <si>
    <t>T5ALC002</t>
  </si>
  <si>
    <t>T5ALC003</t>
  </si>
  <si>
    <t>T5ALC004</t>
  </si>
  <si>
    <t>T5ALC005</t>
  </si>
  <si>
    <t>T5ALC006</t>
  </si>
  <si>
    <t>ALCANTARILLADO</t>
  </si>
  <si>
    <t>RDE</t>
  </si>
  <si>
    <t>T2AFA001</t>
  </si>
  <si>
    <t>½</t>
  </si>
  <si>
    <t>T2AFA002</t>
  </si>
  <si>
    <t>¾</t>
  </si>
  <si>
    <t>T2AFA003</t>
  </si>
  <si>
    <t>T2AFA004</t>
  </si>
  <si>
    <t>T2AFA005</t>
  </si>
  <si>
    <t>T2AFA006</t>
  </si>
  <si>
    <t>1 ¼</t>
  </si>
  <si>
    <t>1 ½</t>
  </si>
  <si>
    <t>AGUA FRIA SCHEDULE 40</t>
  </si>
  <si>
    <t>AGUA FRIA SCHEDULE 80</t>
  </si>
  <si>
    <t>AZUL</t>
  </si>
  <si>
    <t>GRIS</t>
  </si>
  <si>
    <t>T2AFS001</t>
  </si>
  <si>
    <t>T2AFS003</t>
  </si>
  <si>
    <t>T2AFS005</t>
  </si>
  <si>
    <t>T2AFS007</t>
  </si>
  <si>
    <t>T2AFS009</t>
  </si>
  <si>
    <t>T2AFS011</t>
  </si>
  <si>
    <t>T2AFS002</t>
  </si>
  <si>
    <t>T2AFS004</t>
  </si>
  <si>
    <t>T2AFS006</t>
  </si>
  <si>
    <t>T2AFS008</t>
  </si>
  <si>
    <t>T2AFS010</t>
  </si>
  <si>
    <t>T2AFS012</t>
  </si>
  <si>
    <t>T3CEN001</t>
  </si>
  <si>
    <t>T3CEN002</t>
  </si>
  <si>
    <t>T3CEN003</t>
  </si>
  <si>
    <t>T3CEN004</t>
  </si>
  <si>
    <t>T3CEN005</t>
  </si>
  <si>
    <t>T3CEN006</t>
  </si>
  <si>
    <t>T3CEN007</t>
  </si>
  <si>
    <t>2 ½</t>
  </si>
  <si>
    <t>LONG. CAMPANA MIN. (Lc) (m)</t>
  </si>
  <si>
    <t>ELECTRICA NEMA</t>
  </si>
  <si>
    <t>ELECTRICA CONDUIT</t>
  </si>
  <si>
    <t>T3CEE001</t>
  </si>
  <si>
    <t>T3CEE002</t>
  </si>
  <si>
    <t>T3CEE003</t>
  </si>
  <si>
    <t>T3CEE004</t>
  </si>
  <si>
    <t>T3CEE005</t>
  </si>
  <si>
    <t>C3CNE001</t>
  </si>
  <si>
    <t>C3CNE002</t>
  </si>
  <si>
    <t>C3CNE003</t>
  </si>
  <si>
    <t>CURVAS NEMA</t>
  </si>
  <si>
    <t>CURVAS CONDUIT</t>
  </si>
  <si>
    <t>C3CEE001</t>
  </si>
  <si>
    <t>C3CEE002</t>
  </si>
  <si>
    <t>C3CEE003</t>
  </si>
  <si>
    <t>C3CEE004</t>
  </si>
  <si>
    <t>C3CEE005</t>
  </si>
  <si>
    <t>ALTURA APROX. (A)(mm)</t>
  </si>
  <si>
    <t>COLOR</t>
  </si>
  <si>
    <t>UNIDAD DE EMPAQUE (mL)</t>
  </si>
  <si>
    <t>F5BLA001</t>
  </si>
  <si>
    <t>F5NEG001</t>
  </si>
  <si>
    <t>F5GRI001</t>
  </si>
  <si>
    <t>F5AZU001</t>
  </si>
  <si>
    <t>F5AMA001</t>
  </si>
  <si>
    <t>F5ROJ001</t>
  </si>
  <si>
    <t>F5VER001</t>
  </si>
  <si>
    <t>F5MAR001</t>
  </si>
  <si>
    <t>F5NAR001</t>
  </si>
  <si>
    <t>F5SAL001</t>
  </si>
  <si>
    <t>Blanco</t>
  </si>
  <si>
    <t>Negro</t>
  </si>
  <si>
    <t>Gris</t>
  </si>
  <si>
    <t>Azul</t>
  </si>
  <si>
    <t>Amarillo</t>
  </si>
  <si>
    <t>Rojo</t>
  </si>
  <si>
    <t>Verde</t>
  </si>
  <si>
    <t>Naranja</t>
  </si>
  <si>
    <t>Salmon</t>
  </si>
  <si>
    <t>Marrón</t>
  </si>
  <si>
    <t>F10BLA001</t>
  </si>
  <si>
    <t>F10NEG001</t>
  </si>
  <si>
    <t>F10GRI001</t>
  </si>
  <si>
    <t>F10AZU001</t>
  </si>
  <si>
    <t>F10AMA001</t>
  </si>
  <si>
    <t>F10ROJ001</t>
  </si>
  <si>
    <t>F10VER001</t>
  </si>
  <si>
    <t>F10MAR001</t>
  </si>
  <si>
    <t>F10NAR001</t>
  </si>
  <si>
    <t>F10SAL001</t>
  </si>
  <si>
    <t>5 mm</t>
  </si>
  <si>
    <t>10 mm</t>
  </si>
  <si>
    <t>FLEJES</t>
  </si>
  <si>
    <t>Pág. 1/6</t>
  </si>
  <si>
    <t>Pág. 3/6</t>
  </si>
  <si>
    <t>Pág. 2/6</t>
  </si>
  <si>
    <t>Pág. 4/6</t>
  </si>
  <si>
    <t>Pág. 5/6</t>
  </si>
  <si>
    <t xml:space="preserve">    </t>
  </si>
  <si>
    <t>TOTAL VENTA:</t>
  </si>
  <si>
    <t>VENDEDOR:</t>
  </si>
  <si>
    <t>CLIENTE:</t>
  </si>
  <si>
    <t>Rif:</t>
  </si>
  <si>
    <t>Tlf:</t>
  </si>
  <si>
    <t>Fecha:</t>
  </si>
  <si>
    <t>LISTA PARA COTIZACIÓN O PETICIÓN DE REQUISICIÓN</t>
  </si>
  <si>
    <t>Precio Venta</t>
  </si>
  <si>
    <t>LONG. TUBO (L)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</si>
</sst>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name val="Arial"/>
      <family val="2"/>
    </font>
    <font>
      <b/>
      <sz val="10"/>
      <color rgb="FFFFFFFF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sz val="8"/>
      <color rgb="FFFFFFFF"/>
      <name val="Calibri"/>
      <family val="2"/>
    </font>
    <font>
      <sz val="8"/>
      <name val="Arial"/>
      <family val="2"/>
    </font>
    <font>
      <sz val="10"/>
      <color rgb="FF000000"/>
      <name val="Calibri"/>
      <family val="2"/>
      <scheme val="minor"/>
    </font>
    <font>
      <b/>
      <sz val="9"/>
      <color rgb="FFFFFFFF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0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theme="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7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 wrapText="1" readingOrder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center" wrapText="1" readingOrder="1"/>
    </xf>
    <xf numFmtId="0" fontId="5" fillId="3" borderId="8" xfId="0" applyFont="1" applyFill="1" applyBorder="1" applyAlignment="1">
      <alignment horizontal="center" vertical="center" wrapText="1" readingOrder="1"/>
    </xf>
    <xf numFmtId="0" fontId="7" fillId="3" borderId="1" xfId="0" applyFont="1" applyFill="1" applyBorder="1" applyAlignment="1">
      <alignment horizontal="center" vertical="center" wrapText="1" readingOrder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 readingOrder="1"/>
    </xf>
    <xf numFmtId="0" fontId="8" fillId="3" borderId="3" xfId="0" applyFont="1" applyFill="1" applyBorder="1" applyAlignment="1">
      <alignment horizontal="center" vertical="center" wrapText="1" readingOrder="1"/>
    </xf>
    <xf numFmtId="0" fontId="15" fillId="3" borderId="4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 readingOrder="1"/>
    </xf>
    <xf numFmtId="0" fontId="8" fillId="3" borderId="10" xfId="0" applyFont="1" applyFill="1" applyBorder="1" applyAlignment="1">
      <alignment vertical="center" wrapText="1" readingOrder="1"/>
    </xf>
    <xf numFmtId="0" fontId="11" fillId="3" borderId="2" xfId="0" applyFont="1" applyFill="1" applyBorder="1" applyAlignment="1">
      <alignment horizontal="center" vertical="center" wrapText="1" readingOrder="1"/>
    </xf>
    <xf numFmtId="0" fontId="11" fillId="3" borderId="3" xfId="0" applyFont="1" applyFill="1" applyBorder="1" applyAlignment="1">
      <alignment horizontal="center" vertical="center" wrapText="1" readingOrder="1"/>
    </xf>
    <xf numFmtId="0" fontId="11" fillId="3" borderId="4" xfId="0" applyFont="1" applyFill="1" applyBorder="1" applyAlignment="1">
      <alignment horizontal="center" vertical="center" wrapText="1" readingOrder="1"/>
    </xf>
    <xf numFmtId="0" fontId="0" fillId="3" borderId="0" xfId="0" applyFill="1"/>
    <xf numFmtId="0" fontId="12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center" wrapText="1" readingOrder="1"/>
    </xf>
    <xf numFmtId="0" fontId="6" fillId="4" borderId="0" xfId="0" applyFont="1" applyFill="1" applyBorder="1" applyAlignment="1">
      <alignment horizontal="center" vertical="center" wrapText="1"/>
    </xf>
    <xf numFmtId="0" fontId="13" fillId="0" borderId="0" xfId="0" applyFont="1"/>
    <xf numFmtId="0" fontId="14" fillId="3" borderId="4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 readingOrder="1"/>
    </xf>
    <xf numFmtId="0" fontId="13" fillId="3" borderId="0" xfId="0" applyFont="1" applyFill="1"/>
    <xf numFmtId="0" fontId="8" fillId="3" borderId="8" xfId="0" applyFont="1" applyFill="1" applyBorder="1" applyAlignment="1">
      <alignment horizontal="center" vertical="center" wrapText="1" readingOrder="1"/>
    </xf>
    <xf numFmtId="0" fontId="16" fillId="3" borderId="2" xfId="0" applyFont="1" applyFill="1" applyBorder="1" applyAlignment="1">
      <alignment horizontal="center" vertical="center" wrapText="1" readingOrder="1"/>
    </xf>
    <xf numFmtId="0" fontId="16" fillId="3" borderId="4" xfId="0" applyFont="1" applyFill="1" applyBorder="1" applyAlignment="1">
      <alignment horizontal="center" vertical="center" wrapText="1" readingOrder="1"/>
    </xf>
    <xf numFmtId="0" fontId="17" fillId="5" borderId="1" xfId="0" applyFont="1" applyFill="1" applyBorder="1" applyAlignment="1">
      <alignment horizontal="center" vertical="center" wrapText="1" readingOrder="1"/>
    </xf>
    <xf numFmtId="0" fontId="18" fillId="5" borderId="1" xfId="0" applyFont="1" applyFill="1" applyBorder="1" applyAlignment="1">
      <alignment horizontal="center" vertical="center" wrapText="1" readingOrder="1"/>
    </xf>
    <xf numFmtId="0" fontId="5" fillId="3" borderId="4" xfId="0" applyFont="1" applyFill="1" applyBorder="1" applyAlignment="1">
      <alignment vertical="center" wrapText="1" readingOrder="1"/>
    </xf>
    <xf numFmtId="0" fontId="19" fillId="5" borderId="1" xfId="0" applyFont="1" applyFill="1" applyBorder="1" applyAlignment="1">
      <alignment horizontal="center" vertical="center" wrapText="1" readingOrder="1"/>
    </xf>
    <xf numFmtId="0" fontId="2" fillId="0" borderId="0" xfId="0" applyFont="1" applyBorder="1" applyAlignment="1"/>
    <xf numFmtId="0" fontId="14" fillId="3" borderId="0" xfId="0" applyFont="1" applyFill="1"/>
    <xf numFmtId="0" fontId="11" fillId="3" borderId="2" xfId="0" applyFont="1" applyFill="1" applyBorder="1" applyAlignment="1">
      <alignment vertical="center" wrapText="1" readingOrder="1"/>
    </xf>
    <xf numFmtId="0" fontId="11" fillId="3" borderId="3" xfId="0" applyFont="1" applyFill="1" applyBorder="1" applyAlignment="1">
      <alignment vertical="center" wrapText="1" readingOrder="1"/>
    </xf>
    <xf numFmtId="0" fontId="19" fillId="3" borderId="1" xfId="0" applyFont="1" applyFill="1" applyBorder="1" applyAlignment="1">
      <alignment horizontal="center" vertical="center" wrapText="1" readingOrder="1"/>
    </xf>
    <xf numFmtId="0" fontId="12" fillId="3" borderId="1" xfId="0" applyFont="1" applyFill="1" applyBorder="1" applyAlignment="1">
      <alignment horizontal="center" vertical="center" wrapText="1" readingOrder="1"/>
    </xf>
    <xf numFmtId="0" fontId="6" fillId="5" borderId="0" xfId="0" applyFont="1" applyFill="1" applyBorder="1" applyAlignment="1">
      <alignment horizontal="center" vertical="top" wrapText="1"/>
    </xf>
    <xf numFmtId="0" fontId="8" fillId="3" borderId="15" xfId="0" applyFont="1" applyFill="1" applyBorder="1" applyAlignment="1">
      <alignment vertical="center" wrapText="1" readingOrder="1"/>
    </xf>
    <xf numFmtId="0" fontId="18" fillId="5" borderId="5" xfId="0" applyFont="1" applyFill="1" applyBorder="1" applyAlignment="1">
      <alignment horizontal="center" vertical="center" wrapText="1" readingOrder="1"/>
    </xf>
    <xf numFmtId="0" fontId="20" fillId="3" borderId="0" xfId="0" applyFont="1" applyFill="1" applyAlignment="1">
      <alignment horizontal="center"/>
    </xf>
    <xf numFmtId="0" fontId="0" fillId="0" borderId="18" xfId="0" applyBorder="1"/>
    <xf numFmtId="0" fontId="0" fillId="6" borderId="0" xfId="0" applyFill="1" applyBorder="1"/>
    <xf numFmtId="0" fontId="1" fillId="5" borderId="0" xfId="0" applyFont="1" applyFill="1" applyBorder="1" applyAlignment="1">
      <alignment horizontal="center" vertical="center" textRotation="90" wrapText="1"/>
    </xf>
    <xf numFmtId="0" fontId="1" fillId="3" borderId="0" xfId="0" applyFont="1" applyFill="1" applyBorder="1" applyAlignment="1">
      <alignment horizontal="center" vertical="center" textRotation="90" wrapText="1"/>
    </xf>
    <xf numFmtId="0" fontId="7" fillId="0" borderId="15" xfId="0" applyFont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center" wrapText="1" readingOrder="1"/>
    </xf>
    <xf numFmtId="0" fontId="16" fillId="0" borderId="4" xfId="0" applyFont="1" applyBorder="1" applyAlignment="1">
      <alignment horizontal="center" vertical="center" wrapText="1" readingOrder="1"/>
    </xf>
    <xf numFmtId="0" fontId="8" fillId="3" borderId="3" xfId="0" applyFont="1" applyFill="1" applyBorder="1" applyAlignment="1">
      <alignment horizontal="center" vertical="center" wrapText="1" readingOrder="1"/>
    </xf>
    <xf numFmtId="0" fontId="8" fillId="3" borderId="2" xfId="0" applyFont="1" applyFill="1" applyBorder="1" applyAlignment="1">
      <alignment horizontal="center" vertical="center" wrapText="1" readingOrder="1"/>
    </xf>
    <xf numFmtId="0" fontId="21" fillId="2" borderId="2" xfId="0" applyFont="1" applyFill="1" applyBorder="1" applyAlignment="1">
      <alignment horizontal="center" vertical="center" wrapText="1" readingOrder="1"/>
    </xf>
    <xf numFmtId="0" fontId="21" fillId="2" borderId="4" xfId="0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0" fillId="0" borderId="23" xfId="0" applyBorder="1"/>
    <xf numFmtId="0" fontId="0" fillId="0" borderId="0" xfId="0" applyAlignment="1">
      <alignment horizontal="right"/>
    </xf>
    <xf numFmtId="0" fontId="7" fillId="0" borderId="9" xfId="0" applyFont="1" applyBorder="1" applyAlignment="1">
      <alignment horizontal="center" vertical="center" wrapText="1" readingOrder="1"/>
    </xf>
    <xf numFmtId="0" fontId="5" fillId="2" borderId="5" xfId="0" applyFont="1" applyFill="1" applyBorder="1" applyAlignment="1">
      <alignment horizontal="center" vertical="center" wrapText="1" readingOrder="1"/>
    </xf>
    <xf numFmtId="0" fontId="5" fillId="2" borderId="6" xfId="0" applyFont="1" applyFill="1" applyBorder="1" applyAlignment="1">
      <alignment horizontal="center" vertical="center" wrapText="1" readingOrder="1"/>
    </xf>
    <xf numFmtId="0" fontId="1" fillId="3" borderId="0" xfId="0" applyFont="1" applyFill="1" applyBorder="1" applyAlignment="1">
      <alignment horizontal="center" vertical="center" textRotation="90" wrapText="1"/>
    </xf>
    <xf numFmtId="0" fontId="5" fillId="3" borderId="5" xfId="0" applyFont="1" applyFill="1" applyBorder="1" applyAlignment="1">
      <alignment horizontal="center" vertical="center" wrapText="1" readingOrder="1"/>
    </xf>
    <xf numFmtId="0" fontId="5" fillId="3" borderId="6" xfId="0" applyFont="1" applyFill="1" applyBorder="1" applyAlignment="1">
      <alignment horizontal="center" vertical="center" wrapText="1" readingOrder="1"/>
    </xf>
    <xf numFmtId="0" fontId="8" fillId="3" borderId="2" xfId="0" applyFont="1" applyFill="1" applyBorder="1" applyAlignment="1">
      <alignment horizontal="center" vertical="center" wrapText="1" readingOrder="1"/>
    </xf>
    <xf numFmtId="0" fontId="8" fillId="3" borderId="3" xfId="0" applyFont="1" applyFill="1" applyBorder="1" applyAlignment="1">
      <alignment horizontal="center" vertical="center" wrapText="1" readingOrder="1"/>
    </xf>
    <xf numFmtId="0" fontId="8" fillId="3" borderId="4" xfId="0" applyFont="1" applyFill="1" applyBorder="1" applyAlignment="1">
      <alignment horizontal="center" vertical="center" wrapText="1" readingOrder="1"/>
    </xf>
    <xf numFmtId="0" fontId="5" fillId="3" borderId="12" xfId="0" applyFont="1" applyFill="1" applyBorder="1" applyAlignment="1">
      <alignment horizontal="center" vertical="center" wrapText="1" readingOrder="1"/>
    </xf>
    <xf numFmtId="0" fontId="11" fillId="3" borderId="3" xfId="0" applyFont="1" applyFill="1" applyBorder="1" applyAlignment="1">
      <alignment horizontal="center" vertical="center" wrapText="1" readingOrder="1"/>
    </xf>
    <xf numFmtId="0" fontId="11" fillId="3" borderId="4" xfId="0" applyFont="1" applyFill="1" applyBorder="1" applyAlignment="1">
      <alignment horizontal="center" vertical="center" wrapText="1" readingOrder="1"/>
    </xf>
    <xf numFmtId="0" fontId="16" fillId="0" borderId="2" xfId="0" applyFont="1" applyBorder="1" applyAlignment="1">
      <alignment horizontal="center" vertical="center" wrapText="1" readingOrder="1"/>
    </xf>
    <xf numFmtId="0" fontId="16" fillId="0" borderId="3" xfId="0" applyFont="1" applyBorder="1" applyAlignment="1">
      <alignment horizontal="center" vertical="center" wrapText="1" readingOrder="1"/>
    </xf>
    <xf numFmtId="0" fontId="16" fillId="0" borderId="4" xfId="0" applyFont="1" applyBorder="1" applyAlignment="1">
      <alignment horizontal="center" vertical="center" wrapText="1" readingOrder="1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 readingOrder="1"/>
    </xf>
    <xf numFmtId="0" fontId="8" fillId="2" borderId="6" xfId="0" applyFont="1" applyFill="1" applyBorder="1" applyAlignment="1">
      <alignment horizontal="center" vertical="center" wrapText="1" readingOrder="1"/>
    </xf>
    <xf numFmtId="0" fontId="21" fillId="2" borderId="2" xfId="0" applyFont="1" applyFill="1" applyBorder="1" applyAlignment="1">
      <alignment horizontal="center" vertical="center" wrapText="1" readingOrder="1"/>
    </xf>
    <xf numFmtId="0" fontId="21" fillId="2" borderId="4" xfId="0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8" fillId="3" borderId="14" xfId="0" applyFont="1" applyFill="1" applyBorder="1" applyAlignment="1">
      <alignment horizontal="center" vertical="center" wrapText="1" readingOrder="1"/>
    </xf>
    <xf numFmtId="0" fontId="8" fillId="3" borderId="15" xfId="0" applyFont="1" applyFill="1" applyBorder="1" applyAlignment="1">
      <alignment horizontal="center" vertical="center" wrapText="1" readingOrder="1"/>
    </xf>
    <xf numFmtId="0" fontId="0" fillId="5" borderId="0" xfId="0" applyFill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8" fillId="5" borderId="0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8" fillId="3" borderId="13" xfId="0" applyFont="1" applyFill="1" applyBorder="1" applyAlignment="1">
      <alignment horizontal="center" vertical="center" wrapText="1" readingOrder="1"/>
    </xf>
    <xf numFmtId="0" fontId="8" fillId="3" borderId="9" xfId="0" applyFont="1" applyFill="1" applyBorder="1" applyAlignment="1">
      <alignment horizontal="center" vertical="center" wrapText="1" readingOrder="1"/>
    </xf>
    <xf numFmtId="0" fontId="8" fillId="3" borderId="0" xfId="0" applyFont="1" applyFill="1" applyBorder="1" applyAlignment="1">
      <alignment horizontal="center" vertical="center" wrapText="1" readingOrder="1"/>
    </xf>
    <xf numFmtId="0" fontId="5" fillId="3" borderId="8" xfId="0" applyFont="1" applyFill="1" applyBorder="1" applyAlignment="1">
      <alignment horizontal="center" vertical="center" wrapText="1" readingOrder="1"/>
    </xf>
    <xf numFmtId="0" fontId="18" fillId="5" borderId="19" xfId="0" applyFont="1" applyFill="1" applyBorder="1" applyAlignment="1">
      <alignment horizontal="center" vertical="center" wrapText="1" readingOrder="1"/>
    </xf>
    <xf numFmtId="0" fontId="18" fillId="5" borderId="20" xfId="0" applyFont="1" applyFill="1" applyBorder="1" applyAlignment="1">
      <alignment horizontal="center" vertical="center" wrapText="1" readingOrder="1"/>
    </xf>
    <xf numFmtId="0" fontId="18" fillId="5" borderId="21" xfId="0" applyFont="1" applyFill="1" applyBorder="1" applyAlignment="1">
      <alignment horizontal="center" vertical="center" wrapText="1" readingOrder="1"/>
    </xf>
    <xf numFmtId="0" fontId="18" fillId="5" borderId="22" xfId="0" applyFont="1" applyFill="1" applyBorder="1" applyAlignment="1">
      <alignment horizontal="center" vertical="center" wrapText="1" readingOrder="1"/>
    </xf>
    <xf numFmtId="0" fontId="8" fillId="3" borderId="26" xfId="0" applyFont="1" applyFill="1" applyBorder="1" applyAlignment="1">
      <alignment horizontal="center" vertical="center" wrapText="1" readingOrder="1"/>
    </xf>
    <xf numFmtId="0" fontId="8" fillId="3" borderId="27" xfId="0" applyFont="1" applyFill="1" applyBorder="1" applyAlignment="1">
      <alignment horizontal="center" vertical="center" wrapText="1" readingOrder="1"/>
    </xf>
    <xf numFmtId="0" fontId="18" fillId="5" borderId="28" xfId="0" applyFont="1" applyFill="1" applyBorder="1" applyAlignment="1">
      <alignment horizontal="center" vertical="center" wrapText="1" readingOrder="1"/>
    </xf>
    <xf numFmtId="0" fontId="8" fillId="2" borderId="16" xfId="0" applyFont="1" applyFill="1" applyBorder="1" applyAlignment="1">
      <alignment vertical="center" wrapText="1" readingOrder="1"/>
    </xf>
    <xf numFmtId="0" fontId="8" fillId="2" borderId="17" xfId="0" applyFont="1" applyFill="1" applyBorder="1" applyAlignment="1">
      <alignment vertical="center" wrapText="1" readingOrder="1"/>
    </xf>
    <xf numFmtId="0" fontId="10" fillId="0" borderId="30" xfId="0" applyFont="1" applyBorder="1" applyAlignment="1">
      <alignment horizontal="center" vertical="center" readingOrder="1"/>
    </xf>
    <xf numFmtId="0" fontId="10" fillId="0" borderId="31" xfId="0" applyFont="1" applyBorder="1" applyAlignment="1">
      <alignment horizontal="center" vertical="center" readingOrder="1"/>
    </xf>
    <xf numFmtId="0" fontId="10" fillId="0" borderId="32" xfId="0" applyFont="1" applyBorder="1" applyAlignment="1">
      <alignment horizontal="center" vertical="center" readingOrder="1"/>
    </xf>
    <xf numFmtId="0" fontId="10" fillId="0" borderId="29" xfId="0" applyFont="1" applyBorder="1" applyAlignment="1">
      <alignment horizontal="center" vertical="center" readingOrder="1"/>
    </xf>
    <xf numFmtId="0" fontId="18" fillId="5" borderId="34" xfId="0" applyFont="1" applyFill="1" applyBorder="1" applyAlignment="1">
      <alignment horizontal="center" vertical="center" wrapText="1" readingOrder="1"/>
    </xf>
    <xf numFmtId="0" fontId="18" fillId="5" borderId="34" xfId="0" applyFont="1" applyFill="1" applyBorder="1" applyAlignment="1">
      <alignment horizontal="center" vertical="center" wrapText="1" readingOrder="1"/>
    </xf>
    <xf numFmtId="0" fontId="8" fillId="3" borderId="34" xfId="0" applyFont="1" applyFill="1" applyBorder="1" applyAlignment="1">
      <alignment vertical="center" wrapText="1" readingOrder="1"/>
    </xf>
    <xf numFmtId="0" fontId="16" fillId="0" borderId="34" xfId="0" applyFont="1" applyBorder="1" applyAlignment="1">
      <alignment horizontal="center" vertical="center" wrapText="1" readingOrder="1"/>
    </xf>
    <xf numFmtId="0" fontId="18" fillId="3" borderId="34" xfId="0" applyFont="1" applyFill="1" applyBorder="1" applyAlignment="1">
      <alignment horizontal="center" vertical="center" wrapText="1" readingOrder="1"/>
    </xf>
    <xf numFmtId="0" fontId="16" fillId="3" borderId="34" xfId="0" applyFont="1" applyFill="1" applyBorder="1" applyAlignment="1">
      <alignment horizontal="center" vertical="center" wrapText="1" readingOrder="1"/>
    </xf>
    <xf numFmtId="0" fontId="13" fillId="3" borderId="34" xfId="0" applyFont="1" applyFill="1" applyBorder="1"/>
    <xf numFmtId="0" fontId="6" fillId="5" borderId="34" xfId="0" applyFont="1" applyFill="1" applyBorder="1" applyAlignment="1">
      <alignment horizontal="center" vertical="top" wrapText="1"/>
    </xf>
    <xf numFmtId="0" fontId="0" fillId="3" borderId="34" xfId="0" applyFill="1" applyBorder="1"/>
    <xf numFmtId="0" fontId="18" fillId="5" borderId="33" xfId="0" applyFont="1" applyFill="1" applyBorder="1" applyAlignment="1">
      <alignment horizontal="center" vertical="center" wrapText="1" readingOrder="1"/>
    </xf>
    <xf numFmtId="0" fontId="18" fillId="5" borderId="33" xfId="0" applyFont="1" applyFill="1" applyBorder="1" applyAlignment="1">
      <alignment horizontal="center" vertical="center" wrapText="1" readingOrder="1"/>
    </xf>
    <xf numFmtId="0" fontId="0" fillId="3" borderId="33" xfId="0" applyFill="1" applyBorder="1"/>
    <xf numFmtId="0" fontId="6" fillId="5" borderId="33" xfId="0" applyFont="1" applyFill="1" applyBorder="1" applyAlignment="1">
      <alignment horizontal="center" vertical="top" wrapText="1"/>
    </xf>
    <xf numFmtId="0" fontId="16" fillId="0" borderId="35" xfId="0" applyFont="1" applyBorder="1" applyAlignment="1">
      <alignment horizontal="center" vertical="center" wrapText="1" readingOrder="1"/>
    </xf>
    <xf numFmtId="0" fontId="8" fillId="3" borderId="35" xfId="0" applyFont="1" applyFill="1" applyBorder="1" applyAlignment="1">
      <alignment horizontal="center" vertical="center" wrapText="1" readingOrder="1"/>
    </xf>
    <xf numFmtId="0" fontId="8" fillId="2" borderId="2" xfId="0" applyFont="1" applyFill="1" applyBorder="1" applyAlignment="1">
      <alignment horizontal="center" vertical="center" wrapText="1" readingOrder="1"/>
    </xf>
    <xf numFmtId="0" fontId="8" fillId="2" borderId="4" xfId="0" applyFont="1" applyFill="1" applyBorder="1" applyAlignment="1">
      <alignment horizontal="center" vertical="center" wrapText="1" readingOrder="1"/>
    </xf>
    <xf numFmtId="0" fontId="8" fillId="2" borderId="2" xfId="0" applyFont="1" applyFill="1" applyBorder="1" applyAlignment="1">
      <alignment vertical="center" wrapText="1" readingOrder="1"/>
    </xf>
    <xf numFmtId="0" fontId="8" fillId="2" borderId="4" xfId="0" applyFont="1" applyFill="1" applyBorder="1" applyAlignment="1">
      <alignment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351691</xdr:colOff>
      <xdr:row>83</xdr:row>
      <xdr:rowOff>21981</xdr:rowOff>
    </xdr:from>
    <xdr:to>
      <xdr:col>35</xdr:col>
      <xdr:colOff>7327</xdr:colOff>
      <xdr:row>85</xdr:row>
      <xdr:rowOff>15766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3172" y="17240250"/>
          <a:ext cx="6037386" cy="374785"/>
        </a:xfrm>
        <a:prstGeom prst="rect">
          <a:avLst/>
        </a:prstGeom>
      </xdr:spPr>
    </xdr:pic>
    <xdr:clientData/>
  </xdr:twoCellAnchor>
  <xdr:twoCellAnchor editAs="oneCell">
    <xdr:from>
      <xdr:col>9</xdr:col>
      <xdr:colOff>288276</xdr:colOff>
      <xdr:row>0</xdr:row>
      <xdr:rowOff>9525</xdr:rowOff>
    </xdr:from>
    <xdr:to>
      <xdr:col>9</xdr:col>
      <xdr:colOff>607941</xdr:colOff>
      <xdr:row>42</xdr:row>
      <xdr:rowOff>116405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295" y="9525"/>
          <a:ext cx="319665" cy="8825918"/>
        </a:xfrm>
        <a:prstGeom prst="rect">
          <a:avLst/>
        </a:prstGeom>
      </xdr:spPr>
    </xdr:pic>
    <xdr:clientData/>
  </xdr:twoCellAnchor>
  <xdr:twoCellAnchor editAs="oneCell">
    <xdr:from>
      <xdr:col>9</xdr:col>
      <xdr:colOff>294846</xdr:colOff>
      <xdr:row>42</xdr:row>
      <xdr:rowOff>187054</xdr:rowOff>
    </xdr:from>
    <xdr:to>
      <xdr:col>9</xdr:col>
      <xdr:colOff>618917</xdr:colOff>
      <xdr:row>86</xdr:row>
      <xdr:rowOff>48909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865" y="8928073"/>
          <a:ext cx="324071" cy="8910605"/>
        </a:xfrm>
        <a:prstGeom prst="rect">
          <a:avLst/>
        </a:prstGeom>
      </xdr:spPr>
    </xdr:pic>
    <xdr:clientData/>
  </xdr:twoCellAnchor>
  <xdr:twoCellAnchor editAs="oneCell">
    <xdr:from>
      <xdr:col>0</xdr:col>
      <xdr:colOff>267259</xdr:colOff>
      <xdr:row>5</xdr:row>
      <xdr:rowOff>208085</xdr:rowOff>
    </xdr:from>
    <xdr:to>
      <xdr:col>1</xdr:col>
      <xdr:colOff>323850</xdr:colOff>
      <xdr:row>9</xdr:row>
      <xdr:rowOff>84959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259" y="1131277"/>
          <a:ext cx="796610" cy="792740"/>
        </a:xfrm>
        <a:prstGeom prst="rect">
          <a:avLst/>
        </a:prstGeom>
      </xdr:spPr>
    </xdr:pic>
    <xdr:clientData/>
  </xdr:twoCellAnchor>
  <xdr:twoCellAnchor editAs="oneCell">
    <xdr:from>
      <xdr:col>0</xdr:col>
      <xdr:colOff>337500</xdr:colOff>
      <xdr:row>9</xdr:row>
      <xdr:rowOff>107630</xdr:rowOff>
    </xdr:from>
    <xdr:to>
      <xdr:col>1</xdr:col>
      <xdr:colOff>243837</xdr:colOff>
      <xdr:row>12</xdr:row>
      <xdr:rowOff>114691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500" y="1968668"/>
          <a:ext cx="646356" cy="60054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284487</xdr:colOff>
      <xdr:row>15</xdr:row>
      <xdr:rowOff>839</xdr:rowOff>
    </xdr:from>
    <xdr:to>
      <xdr:col>1</xdr:col>
      <xdr:colOff>320804</xdr:colOff>
      <xdr:row>18</xdr:row>
      <xdr:rowOff>184248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487" y="3144089"/>
          <a:ext cx="776336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351273</xdr:colOff>
      <xdr:row>18</xdr:row>
      <xdr:rowOff>240043</xdr:rowOff>
    </xdr:from>
    <xdr:to>
      <xdr:col>1</xdr:col>
      <xdr:colOff>264188</xdr:colOff>
      <xdr:row>21</xdr:row>
      <xdr:rowOff>168817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73" y="3969447"/>
          <a:ext cx="652934" cy="61750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339195</xdr:colOff>
      <xdr:row>25</xdr:row>
      <xdr:rowOff>45325</xdr:rowOff>
    </xdr:from>
    <xdr:to>
      <xdr:col>1</xdr:col>
      <xdr:colOff>331404</xdr:colOff>
      <xdr:row>28</xdr:row>
      <xdr:rowOff>115081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95" y="5379325"/>
          <a:ext cx="732228" cy="773141"/>
        </a:xfrm>
        <a:prstGeom prst="rect">
          <a:avLst/>
        </a:prstGeom>
      </xdr:spPr>
    </xdr:pic>
    <xdr:clientData/>
  </xdr:twoCellAnchor>
  <xdr:twoCellAnchor editAs="oneCell">
    <xdr:from>
      <xdr:col>0</xdr:col>
      <xdr:colOff>375489</xdr:colOff>
      <xdr:row>28</xdr:row>
      <xdr:rowOff>161093</xdr:rowOff>
    </xdr:from>
    <xdr:to>
      <xdr:col>1</xdr:col>
      <xdr:colOff>282877</xdr:colOff>
      <xdr:row>31</xdr:row>
      <xdr:rowOff>196031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89" y="6198478"/>
          <a:ext cx="647407" cy="62841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342150</xdr:colOff>
      <xdr:row>35</xdr:row>
      <xdr:rowOff>3345</xdr:rowOff>
    </xdr:from>
    <xdr:to>
      <xdr:col>1</xdr:col>
      <xdr:colOff>334359</xdr:colOff>
      <xdr:row>38</xdr:row>
      <xdr:rowOff>151938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50" y="7359576"/>
          <a:ext cx="732228" cy="742074"/>
        </a:xfrm>
        <a:prstGeom prst="rect">
          <a:avLst/>
        </a:prstGeom>
      </xdr:spPr>
    </xdr:pic>
    <xdr:clientData/>
  </xdr:twoCellAnchor>
  <xdr:twoCellAnchor editAs="oneCell">
    <xdr:from>
      <xdr:col>0</xdr:col>
      <xdr:colOff>380443</xdr:colOff>
      <xdr:row>38</xdr:row>
      <xdr:rowOff>188712</xdr:rowOff>
    </xdr:from>
    <xdr:to>
      <xdr:col>1</xdr:col>
      <xdr:colOff>281889</xdr:colOff>
      <xdr:row>42</xdr:row>
      <xdr:rowOff>4246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443" y="8138424"/>
          <a:ext cx="641465" cy="60684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310819</xdr:colOff>
      <xdr:row>47</xdr:row>
      <xdr:rowOff>25617</xdr:rowOff>
    </xdr:from>
    <xdr:to>
      <xdr:col>1</xdr:col>
      <xdr:colOff>335018</xdr:colOff>
      <xdr:row>51</xdr:row>
      <xdr:rowOff>23224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19" y="9946271"/>
          <a:ext cx="764218" cy="774261"/>
        </a:xfrm>
        <a:prstGeom prst="rect">
          <a:avLst/>
        </a:prstGeom>
      </xdr:spPr>
    </xdr:pic>
    <xdr:clientData/>
  </xdr:twoCellAnchor>
  <xdr:twoCellAnchor editAs="oneCell">
    <xdr:from>
      <xdr:col>0</xdr:col>
      <xdr:colOff>352576</xdr:colOff>
      <xdr:row>51</xdr:row>
      <xdr:rowOff>53387</xdr:rowOff>
    </xdr:from>
    <xdr:to>
      <xdr:col>1</xdr:col>
      <xdr:colOff>291109</xdr:colOff>
      <xdr:row>54</xdr:row>
      <xdr:rowOff>86137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76" y="10750695"/>
          <a:ext cx="678552" cy="64821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323025</xdr:colOff>
      <xdr:row>57</xdr:row>
      <xdr:rowOff>93426</xdr:rowOff>
    </xdr:from>
    <xdr:to>
      <xdr:col>1</xdr:col>
      <xdr:colOff>352424</xdr:colOff>
      <xdr:row>59</xdr:row>
      <xdr:rowOff>118721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25" y="11999676"/>
          <a:ext cx="769418" cy="772641"/>
        </a:xfrm>
        <a:prstGeom prst="rect">
          <a:avLst/>
        </a:prstGeom>
      </xdr:spPr>
    </xdr:pic>
    <xdr:clientData/>
  </xdr:twoCellAnchor>
  <xdr:twoCellAnchor editAs="oneCell">
    <xdr:from>
      <xdr:col>0</xdr:col>
      <xdr:colOff>368721</xdr:colOff>
      <xdr:row>59</xdr:row>
      <xdr:rowOff>159700</xdr:rowOff>
    </xdr:from>
    <xdr:to>
      <xdr:col>1</xdr:col>
      <xdr:colOff>290082</xdr:colOff>
      <xdr:row>62</xdr:row>
      <xdr:rowOff>178462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721" y="12813296"/>
          <a:ext cx="661380" cy="6122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319312</xdr:colOff>
      <xdr:row>65</xdr:row>
      <xdr:rowOff>213122</xdr:rowOff>
    </xdr:from>
    <xdr:to>
      <xdr:col>1</xdr:col>
      <xdr:colOff>317799</xdr:colOff>
      <xdr:row>69</xdr:row>
      <xdr:rowOff>144816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312" y="14075660"/>
          <a:ext cx="738506" cy="744982"/>
        </a:xfrm>
        <a:prstGeom prst="rect">
          <a:avLst/>
        </a:prstGeom>
      </xdr:spPr>
    </xdr:pic>
    <xdr:clientData/>
  </xdr:twoCellAnchor>
  <xdr:twoCellAnchor editAs="oneCell">
    <xdr:from>
      <xdr:col>0</xdr:col>
      <xdr:colOff>359110</xdr:colOff>
      <xdr:row>69</xdr:row>
      <xdr:rowOff>188394</xdr:rowOff>
    </xdr:from>
    <xdr:to>
      <xdr:col>1</xdr:col>
      <xdr:colOff>287672</xdr:colOff>
      <xdr:row>74</xdr:row>
      <xdr:rowOff>13896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110" y="14864221"/>
          <a:ext cx="668581" cy="62413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322691</xdr:colOff>
      <xdr:row>75</xdr:row>
      <xdr:rowOff>164305</xdr:rowOff>
    </xdr:from>
    <xdr:to>
      <xdr:col>1</xdr:col>
      <xdr:colOff>335587</xdr:colOff>
      <xdr:row>79</xdr:row>
      <xdr:rowOff>125010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691" y="15821940"/>
          <a:ext cx="752915" cy="744686"/>
        </a:xfrm>
        <a:prstGeom prst="rect">
          <a:avLst/>
        </a:prstGeom>
      </xdr:spPr>
    </xdr:pic>
    <xdr:clientData/>
  </xdr:twoCellAnchor>
  <xdr:twoCellAnchor editAs="oneCell">
    <xdr:from>
      <xdr:col>0</xdr:col>
      <xdr:colOff>365236</xdr:colOff>
      <xdr:row>80</xdr:row>
      <xdr:rowOff>826</xdr:rowOff>
    </xdr:from>
    <xdr:to>
      <xdr:col>1</xdr:col>
      <xdr:colOff>292170</xdr:colOff>
      <xdr:row>83</xdr:row>
      <xdr:rowOff>45193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36" y="16632941"/>
          <a:ext cx="666953" cy="6305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21</xdr:col>
      <xdr:colOff>18949</xdr:colOff>
      <xdr:row>0</xdr:row>
      <xdr:rowOff>0</xdr:rowOff>
    </xdr:from>
    <xdr:to>
      <xdr:col>21</xdr:col>
      <xdr:colOff>352644</xdr:colOff>
      <xdr:row>42</xdr:row>
      <xdr:rowOff>190500</xdr:rowOff>
    </xdr:to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3007" y="0"/>
          <a:ext cx="333695" cy="8909538"/>
        </a:xfrm>
        <a:prstGeom prst="rect">
          <a:avLst/>
        </a:prstGeom>
      </xdr:spPr>
    </xdr:pic>
    <xdr:clientData/>
  </xdr:twoCellAnchor>
  <xdr:twoCellAnchor editAs="oneCell">
    <xdr:from>
      <xdr:col>10</xdr:col>
      <xdr:colOff>65942</xdr:colOff>
      <xdr:row>8</xdr:row>
      <xdr:rowOff>102577</xdr:rowOff>
    </xdr:from>
    <xdr:to>
      <xdr:col>11</xdr:col>
      <xdr:colOff>483578</xdr:colOff>
      <xdr:row>12</xdr:row>
      <xdr:rowOff>68385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743808"/>
          <a:ext cx="1135674" cy="75711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65939</xdr:colOff>
      <xdr:row>18</xdr:row>
      <xdr:rowOff>212480</xdr:rowOff>
    </xdr:from>
    <xdr:to>
      <xdr:col>11</xdr:col>
      <xdr:colOff>490905</xdr:colOff>
      <xdr:row>22</xdr:row>
      <xdr:rowOff>87923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47" y="3941884"/>
          <a:ext cx="1143004" cy="76200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195843</xdr:colOff>
      <xdr:row>5</xdr:row>
      <xdr:rowOff>21979</xdr:rowOff>
    </xdr:from>
    <xdr:to>
      <xdr:col>11</xdr:col>
      <xdr:colOff>227136</xdr:colOff>
      <xdr:row>8</xdr:row>
      <xdr:rowOff>70719</xdr:rowOff>
    </xdr:to>
    <xdr:pic>
      <xdr:nvPicPr>
        <xdr:cNvPr id="53" name="52 Imagen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0651" y="945171"/>
          <a:ext cx="749331" cy="766779"/>
        </a:xfrm>
        <a:prstGeom prst="rect">
          <a:avLst/>
        </a:prstGeom>
      </xdr:spPr>
    </xdr:pic>
    <xdr:clientData/>
  </xdr:twoCellAnchor>
  <xdr:twoCellAnchor editAs="oneCell">
    <xdr:from>
      <xdr:col>10</xdr:col>
      <xdr:colOff>195843</xdr:colOff>
      <xdr:row>15</xdr:row>
      <xdr:rowOff>0</xdr:rowOff>
    </xdr:from>
    <xdr:to>
      <xdr:col>11</xdr:col>
      <xdr:colOff>227136</xdr:colOff>
      <xdr:row>18</xdr:row>
      <xdr:rowOff>173265</xdr:rowOff>
    </xdr:to>
    <xdr:pic>
      <xdr:nvPicPr>
        <xdr:cNvPr id="55" name="54 Imagen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0651" y="3143250"/>
          <a:ext cx="749331" cy="759419"/>
        </a:xfrm>
        <a:prstGeom prst="rect">
          <a:avLst/>
        </a:prstGeom>
      </xdr:spPr>
    </xdr:pic>
    <xdr:clientData/>
  </xdr:twoCellAnchor>
  <xdr:twoCellAnchor editAs="oneCell">
    <xdr:from>
      <xdr:col>10</xdr:col>
      <xdr:colOff>195843</xdr:colOff>
      <xdr:row>24</xdr:row>
      <xdr:rowOff>293076</xdr:rowOff>
    </xdr:from>
    <xdr:to>
      <xdr:col>11</xdr:col>
      <xdr:colOff>227136</xdr:colOff>
      <xdr:row>28</xdr:row>
      <xdr:rowOff>56035</xdr:rowOff>
    </xdr:to>
    <xdr:pic>
      <xdr:nvPicPr>
        <xdr:cNvPr id="57" name="56 Imagen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0651" y="5333999"/>
          <a:ext cx="749331" cy="759421"/>
        </a:xfrm>
        <a:prstGeom prst="rect">
          <a:avLst/>
        </a:prstGeom>
      </xdr:spPr>
    </xdr:pic>
    <xdr:clientData/>
  </xdr:twoCellAnchor>
  <xdr:twoCellAnchor editAs="oneCell">
    <xdr:from>
      <xdr:col>10</xdr:col>
      <xdr:colOff>51287</xdr:colOff>
      <xdr:row>28</xdr:row>
      <xdr:rowOff>102577</xdr:rowOff>
    </xdr:from>
    <xdr:to>
      <xdr:col>11</xdr:col>
      <xdr:colOff>487242</xdr:colOff>
      <xdr:row>32</xdr:row>
      <xdr:rowOff>80597</xdr:rowOff>
    </xdr:to>
    <xdr:pic>
      <xdr:nvPicPr>
        <xdr:cNvPr id="58" name="57 Imagen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6095" y="6139962"/>
          <a:ext cx="1153993" cy="76932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21</xdr:col>
      <xdr:colOff>34576</xdr:colOff>
      <xdr:row>43</xdr:row>
      <xdr:rowOff>22447</xdr:rowOff>
    </xdr:from>
    <xdr:to>
      <xdr:col>21</xdr:col>
      <xdr:colOff>353570</xdr:colOff>
      <xdr:row>85</xdr:row>
      <xdr:rowOff>14655</xdr:rowOff>
    </xdr:to>
    <xdr:pic>
      <xdr:nvPicPr>
        <xdr:cNvPr id="59" name="58 Imagen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326" y="8953966"/>
          <a:ext cx="318994" cy="865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171169</xdr:colOff>
      <xdr:row>45</xdr:row>
      <xdr:rowOff>273004</xdr:rowOff>
    </xdr:from>
    <xdr:to>
      <xdr:col>11</xdr:col>
      <xdr:colOff>256761</xdr:colOff>
      <xdr:row>49</xdr:row>
      <xdr:rowOff>85702</xdr:rowOff>
    </xdr:to>
    <xdr:pic>
      <xdr:nvPicPr>
        <xdr:cNvPr id="62" name="61 Imagen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977" y="9592850"/>
          <a:ext cx="803630" cy="801833"/>
        </a:xfrm>
        <a:prstGeom prst="rect">
          <a:avLst/>
        </a:prstGeom>
      </xdr:spPr>
    </xdr:pic>
    <xdr:clientData/>
  </xdr:twoCellAnchor>
  <xdr:twoCellAnchor editAs="oneCell">
    <xdr:from>
      <xdr:col>10</xdr:col>
      <xdr:colOff>265046</xdr:colOff>
      <xdr:row>49</xdr:row>
      <xdr:rowOff>183173</xdr:rowOff>
    </xdr:from>
    <xdr:to>
      <xdr:col>11</xdr:col>
      <xdr:colOff>184046</xdr:colOff>
      <xdr:row>55</xdr:row>
      <xdr:rowOff>149474</xdr:rowOff>
    </xdr:to>
    <xdr:pic>
      <xdr:nvPicPr>
        <xdr:cNvPr id="63" name="62 Imagen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854" y="10492154"/>
          <a:ext cx="637038" cy="1167916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172284</xdr:colOff>
      <xdr:row>58</xdr:row>
      <xdr:rowOff>11906</xdr:rowOff>
    </xdr:from>
    <xdr:to>
      <xdr:col>11</xdr:col>
      <xdr:colOff>255986</xdr:colOff>
      <xdr:row>61</xdr:row>
      <xdr:rowOff>110045</xdr:rowOff>
    </xdr:to>
    <xdr:pic>
      <xdr:nvPicPr>
        <xdr:cNvPr id="66" name="65 Imagen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092" y="12357771"/>
          <a:ext cx="801740" cy="801523"/>
        </a:xfrm>
        <a:prstGeom prst="rect">
          <a:avLst/>
        </a:prstGeom>
      </xdr:spPr>
    </xdr:pic>
    <xdr:clientData/>
  </xdr:twoCellAnchor>
  <xdr:twoCellAnchor editAs="oneCell">
    <xdr:from>
      <xdr:col>10</xdr:col>
      <xdr:colOff>103799</xdr:colOff>
      <xdr:row>62</xdr:row>
      <xdr:rowOff>57702</xdr:rowOff>
    </xdr:from>
    <xdr:to>
      <xdr:col>11</xdr:col>
      <xdr:colOff>460988</xdr:colOff>
      <xdr:row>66</xdr:row>
      <xdr:rowOff>13203</xdr:rowOff>
    </xdr:to>
    <xdr:pic>
      <xdr:nvPicPr>
        <xdr:cNvPr id="67" name="66 Imagen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607" y="13304779"/>
          <a:ext cx="1075227" cy="790770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157787</xdr:colOff>
      <xdr:row>70</xdr:row>
      <xdr:rowOff>17859</xdr:rowOff>
    </xdr:from>
    <xdr:to>
      <xdr:col>11</xdr:col>
      <xdr:colOff>255984</xdr:colOff>
      <xdr:row>75</xdr:row>
      <xdr:rowOff>54697</xdr:rowOff>
    </xdr:to>
    <xdr:pic>
      <xdr:nvPicPr>
        <xdr:cNvPr id="70" name="69 Imagen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2595" y="14913494"/>
          <a:ext cx="816235" cy="798838"/>
        </a:xfrm>
        <a:prstGeom prst="rect">
          <a:avLst/>
        </a:prstGeom>
      </xdr:spPr>
    </xdr:pic>
    <xdr:clientData/>
  </xdr:twoCellAnchor>
  <xdr:twoCellAnchor editAs="oneCell">
    <xdr:from>
      <xdr:col>10</xdr:col>
      <xdr:colOff>64253</xdr:colOff>
      <xdr:row>75</xdr:row>
      <xdr:rowOff>141299</xdr:rowOff>
    </xdr:from>
    <xdr:to>
      <xdr:col>11</xdr:col>
      <xdr:colOff>415488</xdr:colOff>
      <xdr:row>79</xdr:row>
      <xdr:rowOff>65264</xdr:rowOff>
    </xdr:to>
    <xdr:pic>
      <xdr:nvPicPr>
        <xdr:cNvPr id="71" name="70 Imagen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9061" y="15798934"/>
          <a:ext cx="1069273" cy="707946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oneCell">
    <xdr:from>
      <xdr:col>34</xdr:col>
      <xdr:colOff>151452</xdr:colOff>
      <xdr:row>0</xdr:row>
      <xdr:rowOff>0</xdr:rowOff>
    </xdr:from>
    <xdr:to>
      <xdr:col>35</xdr:col>
      <xdr:colOff>6231</xdr:colOff>
      <xdr:row>43</xdr:row>
      <xdr:rowOff>14654</xdr:rowOff>
    </xdr:to>
    <xdr:pic>
      <xdr:nvPicPr>
        <xdr:cNvPr id="72" name="71 Imagen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4375" y="0"/>
          <a:ext cx="338356" cy="8924192"/>
        </a:xfrm>
        <a:prstGeom prst="rect">
          <a:avLst/>
        </a:prstGeom>
      </xdr:spPr>
    </xdr:pic>
    <xdr:clientData/>
  </xdr:twoCellAnchor>
  <xdr:twoCellAnchor editAs="oneCell">
    <xdr:from>
      <xdr:col>34</xdr:col>
      <xdr:colOff>160166</xdr:colOff>
      <xdr:row>43</xdr:row>
      <xdr:rowOff>4177</xdr:rowOff>
    </xdr:from>
    <xdr:to>
      <xdr:col>35</xdr:col>
      <xdr:colOff>3132</xdr:colOff>
      <xdr:row>85</xdr:row>
      <xdr:rowOff>1</xdr:rowOff>
    </xdr:to>
    <xdr:pic>
      <xdr:nvPicPr>
        <xdr:cNvPr id="73" name="72 Imagen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3089" y="8935696"/>
          <a:ext cx="326543" cy="8663574"/>
        </a:xfrm>
        <a:prstGeom prst="rect">
          <a:avLst/>
        </a:prstGeom>
      </xdr:spPr>
    </xdr:pic>
    <xdr:clientData/>
  </xdr:twoCellAnchor>
  <xdr:twoCellAnchor editAs="oneCell">
    <xdr:from>
      <xdr:col>22</xdr:col>
      <xdr:colOff>29308</xdr:colOff>
      <xdr:row>3</xdr:row>
      <xdr:rowOff>14653</xdr:rowOff>
    </xdr:from>
    <xdr:to>
      <xdr:col>24</xdr:col>
      <xdr:colOff>102203</xdr:colOff>
      <xdr:row>6</xdr:row>
      <xdr:rowOff>131357</xdr:rowOff>
    </xdr:to>
    <xdr:pic>
      <xdr:nvPicPr>
        <xdr:cNvPr id="76" name="75 Imagen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3077" y="461595"/>
          <a:ext cx="820241" cy="820089"/>
        </a:xfrm>
        <a:prstGeom prst="rect">
          <a:avLst/>
        </a:prstGeom>
      </xdr:spPr>
    </xdr:pic>
    <xdr:clientData/>
  </xdr:twoCellAnchor>
  <xdr:twoCellAnchor editAs="oneCell">
    <xdr:from>
      <xdr:col>22</xdr:col>
      <xdr:colOff>95250</xdr:colOff>
      <xdr:row>6</xdr:row>
      <xdr:rowOff>212482</xdr:rowOff>
    </xdr:from>
    <xdr:to>
      <xdr:col>24</xdr:col>
      <xdr:colOff>35867</xdr:colOff>
      <xdr:row>10</xdr:row>
      <xdr:rowOff>11851</xdr:rowOff>
    </xdr:to>
    <xdr:pic>
      <xdr:nvPicPr>
        <xdr:cNvPr id="77" name="76 Imagen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9019" y="1362809"/>
          <a:ext cx="687963" cy="685927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oneCell">
    <xdr:from>
      <xdr:col>22</xdr:col>
      <xdr:colOff>80597</xdr:colOff>
      <xdr:row>21</xdr:row>
      <xdr:rowOff>105994</xdr:rowOff>
    </xdr:from>
    <xdr:to>
      <xdr:col>24</xdr:col>
      <xdr:colOff>89196</xdr:colOff>
      <xdr:row>24</xdr:row>
      <xdr:rowOff>237367</xdr:rowOff>
    </xdr:to>
    <xdr:pic>
      <xdr:nvPicPr>
        <xdr:cNvPr id="80" name="79 Imagen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4366" y="4524129"/>
          <a:ext cx="755945" cy="754161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oneCell">
    <xdr:from>
      <xdr:col>22</xdr:col>
      <xdr:colOff>12961</xdr:colOff>
      <xdr:row>16</xdr:row>
      <xdr:rowOff>183174</xdr:rowOff>
    </xdr:from>
    <xdr:to>
      <xdr:col>24</xdr:col>
      <xdr:colOff>136344</xdr:colOff>
      <xdr:row>20</xdr:row>
      <xdr:rowOff>167130</xdr:rowOff>
    </xdr:to>
    <xdr:pic>
      <xdr:nvPicPr>
        <xdr:cNvPr id="81" name="80 Imagen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730" y="3516924"/>
          <a:ext cx="870729" cy="870514"/>
        </a:xfrm>
        <a:prstGeom prst="rect">
          <a:avLst/>
        </a:prstGeom>
      </xdr:spPr>
    </xdr:pic>
    <xdr:clientData/>
  </xdr:twoCellAnchor>
  <xdr:twoCellAnchor editAs="oneCell">
    <xdr:from>
      <xdr:col>22</xdr:col>
      <xdr:colOff>20225</xdr:colOff>
      <xdr:row>28</xdr:row>
      <xdr:rowOff>27879</xdr:rowOff>
    </xdr:from>
    <xdr:to>
      <xdr:col>24</xdr:col>
      <xdr:colOff>95957</xdr:colOff>
      <xdr:row>32</xdr:row>
      <xdr:rowOff>48901</xdr:rowOff>
    </xdr:to>
    <xdr:pic>
      <xdr:nvPicPr>
        <xdr:cNvPr id="84" name="83 Imagen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3994" y="6065264"/>
          <a:ext cx="823078" cy="812330"/>
        </a:xfrm>
        <a:prstGeom prst="rect">
          <a:avLst/>
        </a:prstGeom>
      </xdr:spPr>
    </xdr:pic>
    <xdr:clientData/>
  </xdr:twoCellAnchor>
  <xdr:twoCellAnchor editAs="oneCell">
    <xdr:from>
      <xdr:col>22</xdr:col>
      <xdr:colOff>68264</xdr:colOff>
      <xdr:row>32</xdr:row>
      <xdr:rowOff>187284</xdr:rowOff>
    </xdr:from>
    <xdr:to>
      <xdr:col>24</xdr:col>
      <xdr:colOff>28669</xdr:colOff>
      <xdr:row>36</xdr:row>
      <xdr:rowOff>171648</xdr:rowOff>
    </xdr:to>
    <xdr:pic>
      <xdr:nvPicPr>
        <xdr:cNvPr id="85" name="84 Imagen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2033" y="7015976"/>
          <a:ext cx="707751" cy="709729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oneCell">
    <xdr:from>
      <xdr:col>22</xdr:col>
      <xdr:colOff>81051</xdr:colOff>
      <xdr:row>48</xdr:row>
      <xdr:rowOff>109445</xdr:rowOff>
    </xdr:from>
    <xdr:to>
      <xdr:col>24</xdr:col>
      <xdr:colOff>49166</xdr:colOff>
      <xdr:row>52</xdr:row>
      <xdr:rowOff>1231</xdr:rowOff>
    </xdr:to>
    <xdr:pic>
      <xdr:nvPicPr>
        <xdr:cNvPr id="88" name="87 Imagen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4820" y="10220599"/>
          <a:ext cx="715461" cy="697748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oneCell">
    <xdr:from>
      <xdr:col>22</xdr:col>
      <xdr:colOff>19894</xdr:colOff>
      <xdr:row>45</xdr:row>
      <xdr:rowOff>35718</xdr:rowOff>
    </xdr:from>
    <xdr:to>
      <xdr:col>24</xdr:col>
      <xdr:colOff>94213</xdr:colOff>
      <xdr:row>48</xdr:row>
      <xdr:rowOff>54433</xdr:rowOff>
    </xdr:to>
    <xdr:pic>
      <xdr:nvPicPr>
        <xdr:cNvPr id="89" name="88 Imagen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3663" y="9355564"/>
          <a:ext cx="821665" cy="810023"/>
        </a:xfrm>
        <a:prstGeom prst="rect">
          <a:avLst/>
        </a:prstGeom>
      </xdr:spPr>
    </xdr:pic>
    <xdr:clientData/>
  </xdr:twoCellAnchor>
  <xdr:twoCellAnchor editAs="oneCell">
    <xdr:from>
      <xdr:col>22</xdr:col>
      <xdr:colOff>25978</xdr:colOff>
      <xdr:row>56</xdr:row>
      <xdr:rowOff>197826</xdr:rowOff>
    </xdr:from>
    <xdr:to>
      <xdr:col>24</xdr:col>
      <xdr:colOff>124558</xdr:colOff>
      <xdr:row>59</xdr:row>
      <xdr:rowOff>89290</xdr:rowOff>
    </xdr:to>
    <xdr:pic>
      <xdr:nvPicPr>
        <xdr:cNvPr id="90" name="89 Imagen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747" y="11906249"/>
          <a:ext cx="845926" cy="836637"/>
        </a:xfrm>
        <a:prstGeom prst="rect">
          <a:avLst/>
        </a:prstGeom>
      </xdr:spPr>
    </xdr:pic>
    <xdr:clientData/>
  </xdr:twoCellAnchor>
  <xdr:twoCellAnchor editAs="oneCell">
    <xdr:from>
      <xdr:col>22</xdr:col>
      <xdr:colOff>68857</xdr:colOff>
      <xdr:row>60</xdr:row>
      <xdr:rowOff>71322</xdr:rowOff>
    </xdr:from>
    <xdr:to>
      <xdr:col>23</xdr:col>
      <xdr:colOff>383944</xdr:colOff>
      <xdr:row>64</xdr:row>
      <xdr:rowOff>132525</xdr:rowOff>
    </xdr:to>
    <xdr:pic>
      <xdr:nvPicPr>
        <xdr:cNvPr id="91" name="90 Imagen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381462" y="13026760"/>
          <a:ext cx="872898" cy="6546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8283</xdr:rowOff>
    </xdr:from>
    <xdr:to>
      <xdr:col>2</xdr:col>
      <xdr:colOff>578264</xdr:colOff>
      <xdr:row>3</xdr:row>
      <xdr:rowOff>66520</xdr:rowOff>
    </xdr:to>
    <xdr:pic>
      <xdr:nvPicPr>
        <xdr:cNvPr id="92" name="91 Imagen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283"/>
          <a:ext cx="2092706" cy="505239"/>
        </a:xfrm>
        <a:prstGeom prst="rect">
          <a:avLst/>
        </a:prstGeom>
      </xdr:spPr>
    </xdr:pic>
    <xdr:clientData/>
  </xdr:twoCellAnchor>
  <xdr:twoCellAnchor>
    <xdr:from>
      <xdr:col>0</xdr:col>
      <xdr:colOff>16301</xdr:colOff>
      <xdr:row>2</xdr:row>
      <xdr:rowOff>62877</xdr:rowOff>
    </xdr:from>
    <xdr:to>
      <xdr:col>2</xdr:col>
      <xdr:colOff>580822</xdr:colOff>
      <xdr:row>3</xdr:row>
      <xdr:rowOff>62877</xdr:rowOff>
    </xdr:to>
    <xdr:sp macro="" textlink="">
      <xdr:nvSpPr>
        <xdr:cNvPr id="4" name="3 CuadroTexto"/>
        <xdr:cNvSpPr txBox="1"/>
      </xdr:nvSpPr>
      <xdr:spPr>
        <a:xfrm>
          <a:off x="16301" y="348627"/>
          <a:ext cx="2005177" cy="1607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 b="1">
              <a:latin typeface="Angelina" pitchFamily="2" charset="0"/>
            </a:rPr>
            <a:t>Construyendo Calidad...</a:t>
          </a:r>
        </a:p>
      </xdr:txBody>
    </xdr:sp>
    <xdr:clientData/>
  </xdr:twoCellAnchor>
  <xdr:twoCellAnchor>
    <xdr:from>
      <xdr:col>7</xdr:col>
      <xdr:colOff>95722</xdr:colOff>
      <xdr:row>1</xdr:row>
      <xdr:rowOff>131990</xdr:rowOff>
    </xdr:from>
    <xdr:to>
      <xdr:col>8</xdr:col>
      <xdr:colOff>29765</xdr:colOff>
      <xdr:row>3</xdr:row>
      <xdr:rowOff>23813</xdr:rowOff>
    </xdr:to>
    <xdr:sp macro="" textlink="">
      <xdr:nvSpPr>
        <xdr:cNvPr id="51" name="50 CuadroTexto"/>
        <xdr:cNvSpPr txBox="1"/>
      </xdr:nvSpPr>
      <xdr:spPr>
        <a:xfrm>
          <a:off x="4310535" y="239146"/>
          <a:ext cx="380527" cy="231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ct val="150000"/>
            </a:lnSpc>
            <a:spcBef>
              <a:spcPts val="0"/>
            </a:spcBef>
          </a:pPr>
          <a:r>
            <a:rPr lang="es-ES" sz="800" b="1">
              <a:latin typeface="Arial" pitchFamily="34" charset="0"/>
              <a:cs typeface="Arial" pitchFamily="34" charset="0"/>
            </a:rPr>
            <a:t>Nº:</a:t>
          </a:r>
        </a:p>
      </xdr:txBody>
    </xdr:sp>
    <xdr:clientData/>
  </xdr:twoCellAnchor>
  <xdr:twoCellAnchor>
    <xdr:from>
      <xdr:col>1</xdr:col>
      <xdr:colOff>284192</xdr:colOff>
      <xdr:row>0</xdr:row>
      <xdr:rowOff>0</xdr:rowOff>
    </xdr:from>
    <xdr:to>
      <xdr:col>2</xdr:col>
      <xdr:colOff>506016</xdr:colOff>
      <xdr:row>1</xdr:row>
      <xdr:rowOff>53578</xdr:rowOff>
    </xdr:to>
    <xdr:sp macro="" textlink="">
      <xdr:nvSpPr>
        <xdr:cNvPr id="54" name="53 CuadroTexto"/>
        <xdr:cNvSpPr txBox="1"/>
      </xdr:nvSpPr>
      <xdr:spPr>
        <a:xfrm>
          <a:off x="1028333" y="0"/>
          <a:ext cx="918339" cy="1607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700" b="1">
              <a:latin typeface="Arial" pitchFamily="34" charset="0"/>
              <a:cs typeface="Arial" pitchFamily="34" charset="0"/>
            </a:rPr>
            <a:t>RIF: J-075073991</a:t>
          </a:r>
        </a:p>
      </xdr:txBody>
    </xdr:sp>
    <xdr:clientData/>
  </xdr:twoCellAnchor>
  <xdr:twoCellAnchor>
    <xdr:from>
      <xdr:col>0</xdr:col>
      <xdr:colOff>0</xdr:colOff>
      <xdr:row>3</xdr:row>
      <xdr:rowOff>209059</xdr:rowOff>
    </xdr:from>
    <xdr:to>
      <xdr:col>3</xdr:col>
      <xdr:colOff>613688</xdr:colOff>
      <xdr:row>5</xdr:row>
      <xdr:rowOff>9525</xdr:rowOff>
    </xdr:to>
    <xdr:sp macro="" textlink="">
      <xdr:nvSpPr>
        <xdr:cNvPr id="60" name="59 CuadroTexto"/>
        <xdr:cNvSpPr txBox="1"/>
      </xdr:nvSpPr>
      <xdr:spPr>
        <a:xfrm>
          <a:off x="0" y="656734"/>
          <a:ext cx="2756813" cy="305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000" b="1">
              <a:latin typeface="Arial Black" pitchFamily="34" charset="0"/>
              <a:cs typeface="Arial" pitchFamily="34" charset="0"/>
            </a:rPr>
            <a:t>CONEXIONES AGUAS NEGRAS</a:t>
          </a:r>
        </a:p>
      </xdr:txBody>
    </xdr:sp>
    <xdr:clientData/>
  </xdr:twoCellAnchor>
  <xdr:twoCellAnchor>
    <xdr:from>
      <xdr:col>0</xdr:col>
      <xdr:colOff>17859</xdr:colOff>
      <xdr:row>4</xdr:row>
      <xdr:rowOff>261937</xdr:rowOff>
    </xdr:from>
    <xdr:to>
      <xdr:col>9</xdr:col>
      <xdr:colOff>327422</xdr:colOff>
      <xdr:row>4</xdr:row>
      <xdr:rowOff>261937</xdr:rowOff>
    </xdr:to>
    <xdr:cxnSp macro="">
      <xdr:nvCxnSpPr>
        <xdr:cNvPr id="7" name="6 Conector recto"/>
        <xdr:cNvCxnSpPr/>
      </xdr:nvCxnSpPr>
      <xdr:spPr>
        <a:xfrm>
          <a:off x="17859" y="916781"/>
          <a:ext cx="5548313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576674</xdr:colOff>
      <xdr:row>0</xdr:row>
      <xdr:rowOff>8681</xdr:rowOff>
    </xdr:from>
    <xdr:to>
      <xdr:col>14</xdr:col>
      <xdr:colOff>204732</xdr:colOff>
      <xdr:row>1</xdr:row>
      <xdr:rowOff>179635</xdr:rowOff>
    </xdr:to>
    <xdr:sp macro="" textlink="">
      <xdr:nvSpPr>
        <xdr:cNvPr id="61" name="60 CuadroTexto"/>
        <xdr:cNvSpPr txBox="1"/>
      </xdr:nvSpPr>
      <xdr:spPr>
        <a:xfrm>
          <a:off x="5815424" y="8681"/>
          <a:ext cx="2771308" cy="273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000" b="1">
              <a:latin typeface="Arial Black" pitchFamily="34" charset="0"/>
              <a:cs typeface="Arial" pitchFamily="34" charset="0"/>
            </a:rPr>
            <a:t>TUBERÍAS AGUAS NEGRAS</a:t>
          </a:r>
        </a:p>
      </xdr:txBody>
    </xdr:sp>
    <xdr:clientData/>
  </xdr:twoCellAnchor>
  <xdr:twoCellAnchor>
    <xdr:from>
      <xdr:col>10</xdr:col>
      <xdr:colOff>43961</xdr:colOff>
      <xdr:row>1</xdr:row>
      <xdr:rowOff>153865</xdr:rowOff>
    </xdr:from>
    <xdr:to>
      <xdr:col>21</xdr:col>
      <xdr:colOff>29766</xdr:colOff>
      <xdr:row>1</xdr:row>
      <xdr:rowOff>167004</xdr:rowOff>
    </xdr:to>
    <xdr:cxnSp macro="">
      <xdr:nvCxnSpPr>
        <xdr:cNvPr id="64" name="63 Conector recto"/>
        <xdr:cNvCxnSpPr/>
      </xdr:nvCxnSpPr>
      <xdr:spPr>
        <a:xfrm>
          <a:off x="5978769" y="256442"/>
          <a:ext cx="5385747" cy="13139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43</xdr:row>
      <xdr:rowOff>0</xdr:rowOff>
    </xdr:from>
    <xdr:to>
      <xdr:col>14</xdr:col>
      <xdr:colOff>247183</xdr:colOff>
      <xdr:row>44</xdr:row>
      <xdr:rowOff>90358</xdr:rowOff>
    </xdr:to>
    <xdr:sp macro="" textlink="">
      <xdr:nvSpPr>
        <xdr:cNvPr id="65" name="64 CuadroTexto"/>
        <xdr:cNvSpPr txBox="1"/>
      </xdr:nvSpPr>
      <xdr:spPr>
        <a:xfrm>
          <a:off x="5857875" y="8739188"/>
          <a:ext cx="2747496" cy="280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000" b="1">
              <a:latin typeface="Arial Black" pitchFamily="34" charset="0"/>
              <a:cs typeface="Arial" pitchFamily="34" charset="0"/>
            </a:rPr>
            <a:t>ALCANTARILLADO</a:t>
          </a:r>
        </a:p>
      </xdr:txBody>
    </xdr:sp>
    <xdr:clientData/>
  </xdr:twoCellAnchor>
  <xdr:twoCellAnchor>
    <xdr:from>
      <xdr:col>10</xdr:col>
      <xdr:colOff>18639</xdr:colOff>
      <xdr:row>44</xdr:row>
      <xdr:rowOff>77727</xdr:rowOff>
    </xdr:from>
    <xdr:to>
      <xdr:col>21</xdr:col>
      <xdr:colOff>29308</xdr:colOff>
      <xdr:row>44</xdr:row>
      <xdr:rowOff>80596</xdr:rowOff>
    </xdr:to>
    <xdr:cxnSp macro="">
      <xdr:nvCxnSpPr>
        <xdr:cNvPr id="68" name="67 Conector recto"/>
        <xdr:cNvCxnSpPr/>
      </xdr:nvCxnSpPr>
      <xdr:spPr>
        <a:xfrm>
          <a:off x="5953447" y="9199746"/>
          <a:ext cx="5410611" cy="2869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622788</xdr:colOff>
      <xdr:row>55</xdr:row>
      <xdr:rowOff>175846</xdr:rowOff>
    </xdr:from>
    <xdr:to>
      <xdr:col>14</xdr:col>
      <xdr:colOff>250846</xdr:colOff>
      <xdr:row>57</xdr:row>
      <xdr:rowOff>53723</xdr:rowOff>
    </xdr:to>
    <xdr:sp macro="" textlink="">
      <xdr:nvSpPr>
        <xdr:cNvPr id="69" name="68 CuadroTexto"/>
        <xdr:cNvSpPr txBox="1"/>
      </xdr:nvSpPr>
      <xdr:spPr>
        <a:xfrm>
          <a:off x="5861538" y="11686442"/>
          <a:ext cx="2771308" cy="273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000" b="1">
              <a:latin typeface="Arial Black" pitchFamily="34" charset="0"/>
              <a:cs typeface="Arial" pitchFamily="34" charset="0"/>
            </a:rPr>
            <a:t>TUBERÍAS AGUAS FRÍAS</a:t>
          </a:r>
        </a:p>
      </xdr:txBody>
    </xdr:sp>
    <xdr:clientData/>
  </xdr:twoCellAnchor>
  <xdr:twoCellAnchor>
    <xdr:from>
      <xdr:col>10</xdr:col>
      <xdr:colOff>18639</xdr:colOff>
      <xdr:row>57</xdr:row>
      <xdr:rowOff>4457</xdr:rowOff>
    </xdr:from>
    <xdr:to>
      <xdr:col>21</xdr:col>
      <xdr:colOff>146538</xdr:colOff>
      <xdr:row>57</xdr:row>
      <xdr:rowOff>4457</xdr:rowOff>
    </xdr:to>
    <xdr:cxnSp macro="">
      <xdr:nvCxnSpPr>
        <xdr:cNvPr id="74" name="73 Conector recto"/>
        <xdr:cNvCxnSpPr/>
      </xdr:nvCxnSpPr>
      <xdr:spPr>
        <a:xfrm>
          <a:off x="5880177" y="11910707"/>
          <a:ext cx="5527842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0</xdr:row>
      <xdr:rowOff>9525</xdr:rowOff>
    </xdr:from>
    <xdr:to>
      <xdr:col>27</xdr:col>
      <xdr:colOff>542458</xdr:colOff>
      <xdr:row>1</xdr:row>
      <xdr:rowOff>176083</xdr:rowOff>
    </xdr:to>
    <xdr:sp macro="" textlink="">
      <xdr:nvSpPr>
        <xdr:cNvPr id="75" name="74 CuadroTexto"/>
        <xdr:cNvSpPr txBox="1"/>
      </xdr:nvSpPr>
      <xdr:spPr>
        <a:xfrm>
          <a:off x="11610975" y="9525"/>
          <a:ext cx="2761783" cy="271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000" b="1">
              <a:latin typeface="Arial Black" pitchFamily="34" charset="0"/>
              <a:cs typeface="Arial" pitchFamily="34" charset="0"/>
            </a:rPr>
            <a:t>TUBERÍAS ELECTRICIDAD</a:t>
          </a:r>
        </a:p>
      </xdr:txBody>
    </xdr:sp>
    <xdr:clientData/>
  </xdr:twoCellAnchor>
  <xdr:twoCellAnchor>
    <xdr:from>
      <xdr:col>22</xdr:col>
      <xdr:colOff>18639</xdr:colOff>
      <xdr:row>1</xdr:row>
      <xdr:rowOff>146538</xdr:rowOff>
    </xdr:from>
    <xdr:to>
      <xdr:col>34</xdr:col>
      <xdr:colOff>139211</xdr:colOff>
      <xdr:row>1</xdr:row>
      <xdr:rowOff>148798</xdr:rowOff>
    </xdr:to>
    <xdr:cxnSp macro="">
      <xdr:nvCxnSpPr>
        <xdr:cNvPr id="78" name="77 Conector recto"/>
        <xdr:cNvCxnSpPr/>
      </xdr:nvCxnSpPr>
      <xdr:spPr>
        <a:xfrm flipV="1">
          <a:off x="11741716" y="249115"/>
          <a:ext cx="5659726" cy="226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54</xdr:row>
      <xdr:rowOff>152400</xdr:rowOff>
    </xdr:from>
    <xdr:to>
      <xdr:col>27</xdr:col>
      <xdr:colOff>542458</xdr:colOff>
      <xdr:row>56</xdr:row>
      <xdr:rowOff>23683</xdr:rowOff>
    </xdr:to>
    <xdr:sp macro="" textlink="">
      <xdr:nvSpPr>
        <xdr:cNvPr id="79" name="78 CuadroTexto"/>
        <xdr:cNvSpPr txBox="1"/>
      </xdr:nvSpPr>
      <xdr:spPr>
        <a:xfrm>
          <a:off x="11610975" y="11534775"/>
          <a:ext cx="2761783" cy="271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000" b="1">
              <a:latin typeface="Arial Black" pitchFamily="34" charset="0"/>
              <a:cs typeface="Arial" pitchFamily="34" charset="0"/>
            </a:rPr>
            <a:t>PERFILES</a:t>
          </a:r>
        </a:p>
      </xdr:txBody>
    </xdr:sp>
    <xdr:clientData/>
  </xdr:twoCellAnchor>
  <xdr:twoCellAnchor>
    <xdr:from>
      <xdr:col>22</xdr:col>
      <xdr:colOff>18639</xdr:colOff>
      <xdr:row>56</xdr:row>
      <xdr:rowOff>11052</xdr:rowOff>
    </xdr:from>
    <xdr:to>
      <xdr:col>34</xdr:col>
      <xdr:colOff>238125</xdr:colOff>
      <xdr:row>56</xdr:row>
      <xdr:rowOff>11052</xdr:rowOff>
    </xdr:to>
    <xdr:cxnSp macro="">
      <xdr:nvCxnSpPr>
        <xdr:cNvPr id="82" name="81 Conector recto"/>
        <xdr:cNvCxnSpPr/>
      </xdr:nvCxnSpPr>
      <xdr:spPr>
        <a:xfrm>
          <a:off x="11629614" y="11793477"/>
          <a:ext cx="5686836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154991</xdr:colOff>
      <xdr:row>83</xdr:row>
      <xdr:rowOff>175845</xdr:rowOff>
    </xdr:from>
    <xdr:to>
      <xdr:col>35</xdr:col>
      <xdr:colOff>7327</xdr:colOff>
      <xdr:row>85</xdr:row>
      <xdr:rowOff>7326</xdr:rowOff>
    </xdr:to>
    <xdr:sp macro="" textlink="">
      <xdr:nvSpPr>
        <xdr:cNvPr id="22" name="21 Rectángulo"/>
        <xdr:cNvSpPr/>
      </xdr:nvSpPr>
      <xdr:spPr>
        <a:xfrm>
          <a:off x="16823741" y="17394114"/>
          <a:ext cx="768201" cy="212481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050">
              <a:solidFill>
                <a:sysClr val="windowText" lastClr="000000"/>
              </a:solidFill>
            </a:rPr>
            <a:t>Pág. 6/6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6"/>
  <sheetViews>
    <sheetView tabSelected="1" view="pageBreakPreview" topLeftCell="W75" zoomScale="130" zoomScaleNormal="55" zoomScaleSheetLayoutView="130" workbookViewId="0">
      <selection activeCell="AC4" sqref="AC4"/>
    </sheetView>
  </sheetViews>
  <sheetFormatPr baseColWidth="10" defaultRowHeight="15" x14ac:dyDescent="0.25"/>
  <cols>
    <col min="1" max="1" width="11.140625" customWidth="1"/>
    <col min="2" max="2" width="11.5703125" customWidth="1"/>
    <col min="3" max="3" width="10.5703125" bestFit="1" customWidth="1"/>
    <col min="4" max="4" width="10.5703125" customWidth="1"/>
    <col min="5" max="5" width="13" bestFit="1" customWidth="1"/>
    <col min="6" max="6" width="0.42578125" customWidth="1"/>
    <col min="7" max="7" width="7.85546875" customWidth="1"/>
    <col min="8" max="8" width="6.7109375" customWidth="1"/>
    <col min="9" max="9" width="7.85546875" customWidth="1"/>
    <col min="10" max="10" width="9.28515625" customWidth="1"/>
    <col min="11" max="11" width="10.7109375" customWidth="1"/>
    <col min="12" max="12" width="7.85546875" customWidth="1"/>
    <col min="13" max="13" width="9.7109375" bestFit="1" customWidth="1"/>
    <col min="14" max="14" width="9.42578125" customWidth="1"/>
    <col min="15" max="15" width="10.85546875" customWidth="1"/>
    <col min="16" max="16" width="8.28515625" customWidth="1"/>
    <col min="17" max="17" width="6.140625" customWidth="1"/>
    <col min="18" max="18" width="0.28515625" customWidth="1"/>
    <col min="19" max="19" width="6.42578125" customWidth="1"/>
    <col min="20" max="20" width="6.140625" customWidth="1"/>
    <col min="21" max="22" width="5.42578125" customWidth="1"/>
    <col min="23" max="23" width="5.140625" customWidth="1"/>
    <col min="24" max="24" width="6" customWidth="1"/>
    <col min="25" max="25" width="2.42578125" customWidth="1"/>
    <col min="26" max="26" width="11.42578125" customWidth="1"/>
    <col min="27" max="27" width="9.140625" customWidth="1"/>
    <col min="28" max="28" width="12.7109375" customWidth="1"/>
    <col min="29" max="29" width="9.5703125" customWidth="1"/>
    <col min="30" max="30" width="6" customWidth="1"/>
    <col min="31" max="31" width="0.42578125" customWidth="1"/>
    <col min="32" max="32" width="6.5703125" customWidth="1"/>
    <col min="33" max="33" width="7" customWidth="1"/>
    <col min="34" max="34" width="6.42578125" customWidth="1"/>
    <col min="35" max="35" width="7.28515625" customWidth="1"/>
  </cols>
  <sheetData>
    <row r="1" spans="1:35" ht="8.25" customHeight="1" x14ac:dyDescent="0.25">
      <c r="D1" s="85" t="s">
        <v>189</v>
      </c>
      <c r="E1" s="85"/>
      <c r="F1" s="85"/>
      <c r="G1" s="85"/>
    </row>
    <row r="2" spans="1:35" ht="14.25" customHeight="1" x14ac:dyDescent="0.25">
      <c r="D2" s="85"/>
      <c r="E2" s="85"/>
      <c r="F2" s="85"/>
      <c r="G2" s="85"/>
      <c r="H2" t="s">
        <v>188</v>
      </c>
    </row>
    <row r="3" spans="1:35" ht="12.75" customHeight="1" thickBot="1" x14ac:dyDescent="0.35">
      <c r="D3" s="85"/>
      <c r="E3" s="85"/>
      <c r="F3" s="85"/>
      <c r="G3" s="85"/>
      <c r="H3" s="3"/>
      <c r="I3" s="54"/>
      <c r="W3" s="44" t="s">
        <v>124</v>
      </c>
      <c r="X3" s="44"/>
      <c r="Y3" s="44"/>
    </row>
    <row r="4" spans="1:35" ht="16.5" customHeight="1" thickBot="1" x14ac:dyDescent="0.3">
      <c r="B4" s="66" t="s">
        <v>184</v>
      </c>
      <c r="C4" s="67"/>
      <c r="D4" s="67"/>
      <c r="E4" s="68" t="s">
        <v>185</v>
      </c>
      <c r="G4" s="67"/>
      <c r="H4" s="67"/>
      <c r="I4" s="67"/>
      <c r="M4" s="16"/>
      <c r="N4" s="73" t="s">
        <v>1</v>
      </c>
      <c r="O4" s="74"/>
      <c r="P4" s="17"/>
      <c r="Q4" s="18"/>
      <c r="Z4" s="32"/>
      <c r="AA4" s="78" t="s">
        <v>1</v>
      </c>
      <c r="AB4" s="78"/>
      <c r="AC4" s="19"/>
      <c r="AD4" s="19"/>
      <c r="AE4" s="19"/>
      <c r="AF4" s="33"/>
      <c r="AG4" s="33"/>
      <c r="AH4" s="33"/>
      <c r="AI4" s="33"/>
    </row>
    <row r="5" spans="1:35" ht="21" customHeight="1" thickBot="1" x14ac:dyDescent="0.3">
      <c r="E5" s="68" t="s">
        <v>186</v>
      </c>
      <c r="H5" s="68" t="s">
        <v>187</v>
      </c>
      <c r="J5" s="12"/>
      <c r="K5" s="90" t="s">
        <v>74</v>
      </c>
      <c r="L5" s="91"/>
      <c r="M5" s="75" t="s">
        <v>0</v>
      </c>
      <c r="N5" s="20" t="s">
        <v>59</v>
      </c>
      <c r="O5" s="20" t="s">
        <v>61</v>
      </c>
      <c r="P5" s="20" t="s">
        <v>63</v>
      </c>
      <c r="Q5" s="20" t="s">
        <v>66</v>
      </c>
      <c r="R5" s="28"/>
      <c r="S5" s="81" t="s">
        <v>4</v>
      </c>
      <c r="T5" s="81" t="s">
        <v>72</v>
      </c>
      <c r="U5" s="81" t="s">
        <v>190</v>
      </c>
      <c r="V5" s="31"/>
      <c r="Z5" s="76" t="s">
        <v>0</v>
      </c>
      <c r="AA5" s="20" t="s">
        <v>59</v>
      </c>
      <c r="AB5" s="20" t="s">
        <v>61</v>
      </c>
      <c r="AC5" s="75" t="s">
        <v>123</v>
      </c>
      <c r="AD5" s="75" t="s">
        <v>66</v>
      </c>
      <c r="AE5" s="36"/>
      <c r="AF5" s="81" t="s">
        <v>4</v>
      </c>
      <c r="AG5" s="81" t="s">
        <v>72</v>
      </c>
      <c r="AH5" s="81" t="s">
        <v>190</v>
      </c>
    </row>
    <row r="6" spans="1:35" ht="18" customHeight="1" thickBot="1" x14ac:dyDescent="0.3">
      <c r="A6" s="2" t="s">
        <v>73</v>
      </c>
      <c r="B6" s="2"/>
      <c r="D6" s="70" t="s">
        <v>1</v>
      </c>
      <c r="E6" s="71"/>
      <c r="F6" s="14"/>
      <c r="G6" s="4" t="s">
        <v>15</v>
      </c>
      <c r="H6" s="5"/>
      <c r="I6" s="5"/>
      <c r="J6" s="13"/>
      <c r="M6" s="76"/>
      <c r="N6" s="21" t="s">
        <v>60</v>
      </c>
      <c r="O6" s="21" t="s">
        <v>62</v>
      </c>
      <c r="P6" s="21" t="s">
        <v>64</v>
      </c>
      <c r="Q6" s="21" t="s">
        <v>67</v>
      </c>
      <c r="R6" s="28"/>
      <c r="S6" s="82"/>
      <c r="T6" s="82"/>
      <c r="U6" s="82"/>
      <c r="V6" s="31"/>
      <c r="Z6" s="76"/>
      <c r="AA6" s="21" t="s">
        <v>60</v>
      </c>
      <c r="AB6" s="21" t="s">
        <v>62</v>
      </c>
      <c r="AC6" s="76"/>
      <c r="AD6" s="76"/>
      <c r="AE6" s="36"/>
      <c r="AF6" s="82"/>
      <c r="AG6" s="82"/>
      <c r="AH6" s="82"/>
    </row>
    <row r="7" spans="1:35" ht="23.25" thickBot="1" x14ac:dyDescent="0.3">
      <c r="C7" s="133" t="s">
        <v>0</v>
      </c>
      <c r="D7" s="64" t="s">
        <v>2</v>
      </c>
      <c r="E7" s="64" t="s">
        <v>3</v>
      </c>
      <c r="F7" s="38"/>
      <c r="G7" s="60" t="s">
        <v>4</v>
      </c>
      <c r="H7" s="60" t="s">
        <v>5</v>
      </c>
      <c r="I7" s="60" t="s">
        <v>5</v>
      </c>
      <c r="J7" s="13"/>
      <c r="M7" s="77"/>
      <c r="N7" s="22"/>
      <c r="O7" s="22"/>
      <c r="P7" s="23" t="s">
        <v>65</v>
      </c>
      <c r="Q7" s="22"/>
      <c r="R7" s="28"/>
      <c r="S7" s="83"/>
      <c r="T7" s="83"/>
      <c r="U7" s="83"/>
      <c r="V7" s="31"/>
      <c r="Z7" s="77"/>
      <c r="AA7" s="22"/>
      <c r="AB7" s="22"/>
      <c r="AC7" s="77"/>
      <c r="AD7" s="77"/>
      <c r="AE7" s="36"/>
      <c r="AF7" s="83"/>
      <c r="AG7" s="83"/>
      <c r="AH7" s="83"/>
    </row>
    <row r="8" spans="1:35" ht="15.75" thickBot="1" x14ac:dyDescent="0.3">
      <c r="C8" s="134"/>
      <c r="D8" s="65"/>
      <c r="E8" s="65"/>
      <c r="F8" s="39"/>
      <c r="G8" s="61"/>
      <c r="H8" s="61" t="s">
        <v>6</v>
      </c>
      <c r="I8" s="61" t="s">
        <v>7</v>
      </c>
      <c r="J8" s="12"/>
      <c r="M8" s="35" t="s">
        <v>68</v>
      </c>
      <c r="N8" s="35">
        <v>2</v>
      </c>
      <c r="O8" s="35">
        <v>50</v>
      </c>
      <c r="P8" s="35">
        <v>45</v>
      </c>
      <c r="Q8" s="35">
        <v>3</v>
      </c>
      <c r="R8" s="36" t="s">
        <v>14</v>
      </c>
      <c r="S8" s="30"/>
      <c r="T8" s="30"/>
      <c r="U8" s="30"/>
      <c r="V8" s="50"/>
      <c r="Z8" s="41" t="s">
        <v>115</v>
      </c>
      <c r="AA8" s="40" t="s">
        <v>90</v>
      </c>
      <c r="AB8" s="41">
        <v>21</v>
      </c>
      <c r="AC8" s="41">
        <v>25.4</v>
      </c>
      <c r="AD8" s="41">
        <v>3</v>
      </c>
      <c r="AE8" s="36"/>
      <c r="AF8" s="30"/>
      <c r="AG8" s="30"/>
      <c r="AH8" s="30"/>
    </row>
    <row r="9" spans="1:35" ht="15.75" thickBot="1" x14ac:dyDescent="0.3">
      <c r="C9" s="6" t="s">
        <v>8</v>
      </c>
      <c r="D9" s="6">
        <v>2</v>
      </c>
      <c r="E9" s="6">
        <v>50</v>
      </c>
      <c r="F9" s="15"/>
      <c r="G9" s="7"/>
      <c r="H9" s="7"/>
      <c r="I9" s="7"/>
      <c r="J9" s="12"/>
      <c r="M9" s="35" t="s">
        <v>69</v>
      </c>
      <c r="N9" s="35">
        <v>3</v>
      </c>
      <c r="O9" s="35">
        <v>75</v>
      </c>
      <c r="P9" s="35">
        <v>60</v>
      </c>
      <c r="Q9" s="35">
        <v>3</v>
      </c>
      <c r="R9" s="36"/>
      <c r="S9" s="30"/>
      <c r="T9" s="30"/>
      <c r="U9" s="30"/>
      <c r="V9" s="50"/>
      <c r="Z9" s="35" t="s">
        <v>116</v>
      </c>
      <c r="AA9" s="35" t="s">
        <v>92</v>
      </c>
      <c r="AB9" s="35">
        <v>26</v>
      </c>
      <c r="AC9" s="35">
        <v>25.4</v>
      </c>
      <c r="AD9" s="35">
        <v>3</v>
      </c>
      <c r="AE9" s="36"/>
      <c r="AF9" s="30"/>
      <c r="AG9" s="30"/>
      <c r="AH9" s="30"/>
    </row>
    <row r="10" spans="1:35" ht="15.75" thickBot="1" x14ac:dyDescent="0.3">
      <c r="C10" s="6" t="s">
        <v>9</v>
      </c>
      <c r="D10" s="6">
        <v>3</v>
      </c>
      <c r="E10" s="6">
        <v>75</v>
      </c>
      <c r="F10" s="15"/>
      <c r="G10" s="7"/>
      <c r="H10" s="7"/>
      <c r="I10" s="7"/>
      <c r="J10" s="12"/>
      <c r="M10" s="35" t="s">
        <v>70</v>
      </c>
      <c r="N10" s="35">
        <v>4</v>
      </c>
      <c r="O10" s="35">
        <v>110</v>
      </c>
      <c r="P10" s="35">
        <v>96</v>
      </c>
      <c r="Q10" s="35">
        <v>3</v>
      </c>
      <c r="R10" s="36"/>
      <c r="S10" s="30"/>
      <c r="T10" s="30"/>
      <c r="U10" s="30"/>
      <c r="V10" s="50"/>
      <c r="Z10" s="35" t="s">
        <v>117</v>
      </c>
      <c r="AA10" s="35">
        <v>1</v>
      </c>
      <c r="AB10" s="35">
        <v>33</v>
      </c>
      <c r="AC10" s="35">
        <v>25.4</v>
      </c>
      <c r="AD10" s="35">
        <v>3</v>
      </c>
      <c r="AE10" s="36"/>
      <c r="AF10" s="30"/>
      <c r="AG10" s="30"/>
      <c r="AH10" s="30"/>
    </row>
    <row r="11" spans="1:35" ht="15.75" thickBot="1" x14ac:dyDescent="0.3">
      <c r="C11" s="6" t="s">
        <v>10</v>
      </c>
      <c r="D11" s="6">
        <v>4</v>
      </c>
      <c r="E11" s="6">
        <v>110</v>
      </c>
      <c r="F11" s="15"/>
      <c r="G11" s="7"/>
      <c r="H11" s="7"/>
      <c r="I11" s="7"/>
      <c r="J11" s="12"/>
      <c r="M11" s="35" t="s">
        <v>71</v>
      </c>
      <c r="N11" s="35">
        <v>6</v>
      </c>
      <c r="O11" s="35">
        <v>160</v>
      </c>
      <c r="P11" s="35">
        <v>116</v>
      </c>
      <c r="Q11" s="35">
        <v>3</v>
      </c>
      <c r="R11" s="36"/>
      <c r="S11" s="30"/>
      <c r="T11" s="30"/>
      <c r="U11" s="30"/>
      <c r="V11" s="50"/>
      <c r="Z11" s="35" t="s">
        <v>118</v>
      </c>
      <c r="AA11" s="35" t="s">
        <v>98</v>
      </c>
      <c r="AB11" s="35">
        <v>48</v>
      </c>
      <c r="AC11" s="35">
        <v>34.9</v>
      </c>
      <c r="AD11" s="35">
        <v>3</v>
      </c>
      <c r="AE11" s="36"/>
      <c r="AF11" s="30"/>
      <c r="AG11" s="30"/>
      <c r="AH11" s="30"/>
    </row>
    <row r="12" spans="1:35" ht="15.75" thickBot="1" x14ac:dyDescent="0.3">
      <c r="C12" s="6" t="s">
        <v>11</v>
      </c>
      <c r="D12" s="6">
        <v>6</v>
      </c>
      <c r="E12" s="6">
        <v>160</v>
      </c>
      <c r="F12" s="15"/>
      <c r="G12" s="7"/>
      <c r="H12" s="7"/>
      <c r="I12" s="7"/>
      <c r="J12" s="12"/>
      <c r="M12" s="33"/>
      <c r="N12" s="33"/>
      <c r="O12" s="33"/>
      <c r="P12" s="33"/>
      <c r="Q12" s="33"/>
      <c r="R12" s="33"/>
      <c r="T12" s="9" t="s">
        <v>13</v>
      </c>
      <c r="U12" s="7">
        <f>SUM(U7:U11)</f>
        <v>0</v>
      </c>
      <c r="V12" s="12"/>
      <c r="Z12" s="35" t="s">
        <v>119</v>
      </c>
      <c r="AA12" s="35">
        <v>2</v>
      </c>
      <c r="AB12" s="35">
        <v>60</v>
      </c>
      <c r="AC12" s="35">
        <v>44.45</v>
      </c>
      <c r="AD12" s="35">
        <v>3</v>
      </c>
      <c r="AE12" s="36"/>
      <c r="AF12" s="30"/>
      <c r="AG12" s="30"/>
      <c r="AH12" s="30"/>
    </row>
    <row r="13" spans="1:35" ht="15.75" customHeight="1" thickBot="1" x14ac:dyDescent="0.3">
      <c r="C13" s="6" t="s">
        <v>12</v>
      </c>
      <c r="D13" s="6">
        <v>8</v>
      </c>
      <c r="E13" s="6">
        <v>200</v>
      </c>
      <c r="F13" s="15"/>
      <c r="G13" s="7"/>
      <c r="H13" s="7"/>
      <c r="I13" s="7"/>
      <c r="J13" s="12"/>
      <c r="Z13" s="35" t="s">
        <v>120</v>
      </c>
      <c r="AA13" s="35" t="s">
        <v>122</v>
      </c>
      <c r="AB13" s="35">
        <v>73</v>
      </c>
      <c r="AC13" s="35">
        <v>50.8</v>
      </c>
      <c r="AD13" s="35">
        <v>3</v>
      </c>
      <c r="AE13" s="36"/>
      <c r="AF13" s="30"/>
      <c r="AG13" s="30"/>
      <c r="AH13" s="30"/>
    </row>
    <row r="14" spans="1:35" ht="15.75" customHeight="1" thickBot="1" x14ac:dyDescent="0.3">
      <c r="C14" s="8"/>
      <c r="D14" s="8"/>
      <c r="E14" s="8"/>
      <c r="F14" s="8"/>
      <c r="H14" s="69" t="s">
        <v>13</v>
      </c>
      <c r="I14" s="7">
        <f>SUM(I9:I13)</f>
        <v>0</v>
      </c>
      <c r="M14" s="16"/>
      <c r="N14" s="73" t="s">
        <v>1</v>
      </c>
      <c r="O14" s="74"/>
      <c r="P14" s="17"/>
      <c r="Q14" s="18"/>
      <c r="Z14" s="35" t="s">
        <v>121</v>
      </c>
      <c r="AA14" s="35">
        <v>3</v>
      </c>
      <c r="AB14" s="35">
        <v>88</v>
      </c>
      <c r="AC14" s="35">
        <v>73.02</v>
      </c>
      <c r="AD14" s="35">
        <v>3</v>
      </c>
      <c r="AE14" s="36"/>
      <c r="AF14" s="30"/>
      <c r="AG14" s="30"/>
      <c r="AH14" s="30"/>
    </row>
    <row r="15" spans="1:35" ht="23.25" customHeight="1" thickBot="1" x14ac:dyDescent="0.3">
      <c r="A15" s="1" t="s">
        <v>58</v>
      </c>
      <c r="B15" s="1"/>
      <c r="D15" s="70" t="s">
        <v>1</v>
      </c>
      <c r="E15" s="71"/>
      <c r="F15" s="14"/>
      <c r="G15" s="4" t="s">
        <v>15</v>
      </c>
      <c r="H15" s="5"/>
      <c r="I15" s="5"/>
      <c r="K15" s="90" t="s">
        <v>74</v>
      </c>
      <c r="L15" s="91"/>
      <c r="M15" s="75" t="s">
        <v>0</v>
      </c>
      <c r="N15" s="20" t="s">
        <v>59</v>
      </c>
      <c r="O15" s="20" t="s">
        <v>61</v>
      </c>
      <c r="P15" s="20" t="s">
        <v>63</v>
      </c>
      <c r="Q15" s="20" t="s">
        <v>66</v>
      </c>
      <c r="R15" s="28"/>
      <c r="S15" s="81" t="s">
        <v>4</v>
      </c>
      <c r="T15" s="81" t="s">
        <v>72</v>
      </c>
      <c r="U15" s="81" t="s">
        <v>190</v>
      </c>
      <c r="V15" s="31"/>
      <c r="Z15" s="33"/>
      <c r="AA15" s="33"/>
      <c r="AB15" s="33"/>
      <c r="AC15" s="33"/>
      <c r="AD15" s="33"/>
      <c r="AE15" s="33"/>
      <c r="AG15" s="9" t="s">
        <v>13</v>
      </c>
      <c r="AH15" s="7">
        <f>SUM(AH7:AH14)</f>
        <v>0</v>
      </c>
    </row>
    <row r="16" spans="1:35" x14ac:dyDescent="0.25">
      <c r="C16" s="135" t="s">
        <v>0</v>
      </c>
      <c r="D16" s="88" t="s">
        <v>2</v>
      </c>
      <c r="E16" s="88" t="s">
        <v>3</v>
      </c>
      <c r="F16" s="38"/>
      <c r="G16" s="81" t="s">
        <v>4</v>
      </c>
      <c r="H16" s="60" t="s">
        <v>5</v>
      </c>
      <c r="I16" s="60" t="s">
        <v>5</v>
      </c>
      <c r="M16" s="76"/>
      <c r="N16" s="21" t="s">
        <v>60</v>
      </c>
      <c r="O16" s="21" t="s">
        <v>62</v>
      </c>
      <c r="P16" s="21" t="s">
        <v>64</v>
      </c>
      <c r="Q16" s="21" t="s">
        <v>67</v>
      </c>
      <c r="R16" s="28"/>
      <c r="S16" s="82"/>
      <c r="T16" s="82"/>
      <c r="U16" s="82"/>
      <c r="V16" s="31"/>
    </row>
    <row r="17" spans="1:34" ht="15.75" thickBot="1" x14ac:dyDescent="0.3">
      <c r="C17" s="136"/>
      <c r="D17" s="89"/>
      <c r="E17" s="89"/>
      <c r="F17" s="39"/>
      <c r="G17" s="83"/>
      <c r="H17" s="61" t="s">
        <v>6</v>
      </c>
      <c r="I17" s="61" t="s">
        <v>7</v>
      </c>
      <c r="M17" s="77"/>
      <c r="N17" s="22"/>
      <c r="O17" s="22"/>
      <c r="P17" s="23" t="s">
        <v>65</v>
      </c>
      <c r="Q17" s="22"/>
      <c r="R17" s="28"/>
      <c r="S17" s="83"/>
      <c r="T17" s="83"/>
      <c r="U17" s="83"/>
      <c r="V17" s="31"/>
      <c r="W17" s="44" t="s">
        <v>125</v>
      </c>
      <c r="X17" s="44"/>
      <c r="Y17" s="44"/>
    </row>
    <row r="18" spans="1:34" ht="15.75" thickBot="1" x14ac:dyDescent="0.3">
      <c r="C18" s="6" t="s">
        <v>16</v>
      </c>
      <c r="D18" s="6">
        <v>2</v>
      </c>
      <c r="E18" s="6">
        <v>50</v>
      </c>
      <c r="F18" s="15"/>
      <c r="G18" s="7"/>
      <c r="H18" s="7"/>
      <c r="I18" s="7"/>
      <c r="M18" s="35" t="s">
        <v>68</v>
      </c>
      <c r="N18" s="35">
        <v>2</v>
      </c>
      <c r="O18" s="35">
        <v>50</v>
      </c>
      <c r="P18" s="35">
        <v>45</v>
      </c>
      <c r="Q18" s="35">
        <v>3</v>
      </c>
      <c r="R18" s="36" t="s">
        <v>14</v>
      </c>
      <c r="S18" s="30"/>
      <c r="T18" s="30"/>
      <c r="U18" s="30"/>
      <c r="V18" s="50"/>
      <c r="Z18" s="32"/>
      <c r="AA18" s="78" t="s">
        <v>1</v>
      </c>
      <c r="AB18" s="78"/>
      <c r="AC18" s="19"/>
      <c r="AD18" s="19"/>
      <c r="AE18" s="19"/>
      <c r="AF18" s="33"/>
      <c r="AG18" s="33"/>
      <c r="AH18" s="33"/>
    </row>
    <row r="19" spans="1:34" ht="23.25" thickBot="1" x14ac:dyDescent="0.3">
      <c r="C19" s="6" t="s">
        <v>17</v>
      </c>
      <c r="D19" s="6">
        <v>3</v>
      </c>
      <c r="E19" s="6">
        <v>75</v>
      </c>
      <c r="F19" s="15"/>
      <c r="G19" s="7"/>
      <c r="H19" s="7"/>
      <c r="I19" s="7"/>
      <c r="M19" s="35" t="s">
        <v>69</v>
      </c>
      <c r="N19" s="35">
        <v>3</v>
      </c>
      <c r="O19" s="35">
        <v>75</v>
      </c>
      <c r="P19" s="35">
        <v>60</v>
      </c>
      <c r="Q19" s="35">
        <v>3</v>
      </c>
      <c r="R19" s="36"/>
      <c r="S19" s="30"/>
      <c r="T19" s="30"/>
      <c r="U19" s="30"/>
      <c r="V19" s="50"/>
      <c r="Z19" s="76" t="s">
        <v>0</v>
      </c>
      <c r="AA19" s="20" t="s">
        <v>59</v>
      </c>
      <c r="AB19" s="20" t="s">
        <v>61</v>
      </c>
      <c r="AC19" s="75" t="s">
        <v>123</v>
      </c>
      <c r="AD19" s="20" t="s">
        <v>66</v>
      </c>
      <c r="AE19" s="36"/>
      <c r="AF19" s="81" t="s">
        <v>4</v>
      </c>
      <c r="AG19" s="81" t="s">
        <v>72</v>
      </c>
      <c r="AH19" s="81" t="s">
        <v>190</v>
      </c>
    </row>
    <row r="20" spans="1:34" ht="15.75" thickBot="1" x14ac:dyDescent="0.3">
      <c r="C20" s="6" t="s">
        <v>18</v>
      </c>
      <c r="D20" s="6">
        <v>4</v>
      </c>
      <c r="E20" s="6">
        <v>110</v>
      </c>
      <c r="F20" s="15"/>
      <c r="G20" s="7"/>
      <c r="H20" s="7"/>
      <c r="I20" s="7"/>
      <c r="M20" s="35" t="s">
        <v>70</v>
      </c>
      <c r="N20" s="35">
        <v>4</v>
      </c>
      <c r="O20" s="35">
        <v>110</v>
      </c>
      <c r="P20" s="35">
        <v>96</v>
      </c>
      <c r="Q20" s="35">
        <v>3</v>
      </c>
      <c r="R20" s="36"/>
      <c r="S20" s="30"/>
      <c r="T20" s="30"/>
      <c r="U20" s="30"/>
      <c r="V20" s="50"/>
      <c r="Z20" s="76"/>
      <c r="AA20" s="21" t="s">
        <v>60</v>
      </c>
      <c r="AB20" s="21" t="s">
        <v>62</v>
      </c>
      <c r="AC20" s="76"/>
      <c r="AD20" s="21" t="s">
        <v>67</v>
      </c>
      <c r="AE20" s="36"/>
      <c r="AF20" s="82"/>
      <c r="AG20" s="82"/>
      <c r="AH20" s="82"/>
    </row>
    <row r="21" spans="1:34" ht="15.75" thickBot="1" x14ac:dyDescent="0.3">
      <c r="C21" s="6" t="s">
        <v>19</v>
      </c>
      <c r="D21" s="6">
        <v>6</v>
      </c>
      <c r="E21" s="6">
        <v>160</v>
      </c>
      <c r="F21" s="15"/>
      <c r="G21" s="7"/>
      <c r="H21" s="7"/>
      <c r="I21" s="7"/>
      <c r="M21" s="35" t="s">
        <v>71</v>
      </c>
      <c r="N21" s="35">
        <v>6</v>
      </c>
      <c r="O21" s="35">
        <v>160</v>
      </c>
      <c r="P21" s="35">
        <v>116</v>
      </c>
      <c r="Q21" s="35">
        <v>3</v>
      </c>
      <c r="R21" s="36"/>
      <c r="S21" s="30"/>
      <c r="T21" s="30"/>
      <c r="U21" s="30"/>
      <c r="V21" s="50"/>
      <c r="Z21" s="77"/>
      <c r="AA21" s="22"/>
      <c r="AB21" s="22"/>
      <c r="AC21" s="77"/>
      <c r="AD21" s="22"/>
      <c r="AE21" s="36"/>
      <c r="AF21" s="83"/>
      <c r="AG21" s="83"/>
      <c r="AH21" s="83"/>
    </row>
    <row r="22" spans="1:34" ht="15.75" customHeight="1" thickBot="1" x14ac:dyDescent="0.3">
      <c r="C22" s="6" t="s">
        <v>20</v>
      </c>
      <c r="D22" s="6">
        <v>8</v>
      </c>
      <c r="E22" s="6">
        <v>200</v>
      </c>
      <c r="F22" s="15"/>
      <c r="G22" s="7"/>
      <c r="H22" s="7"/>
      <c r="I22" s="7"/>
      <c r="M22" s="33"/>
      <c r="N22" s="33"/>
      <c r="O22" s="33"/>
      <c r="P22" s="33"/>
      <c r="Q22" s="33"/>
      <c r="R22" s="33"/>
      <c r="T22" s="9" t="s">
        <v>13</v>
      </c>
      <c r="U22" s="7">
        <f>SUM(U17:U21)</f>
        <v>0</v>
      </c>
      <c r="V22" s="12"/>
      <c r="Z22" s="41" t="s">
        <v>126</v>
      </c>
      <c r="AA22" s="40" t="s">
        <v>90</v>
      </c>
      <c r="AB22" s="41">
        <v>17</v>
      </c>
      <c r="AC22" s="41">
        <v>14</v>
      </c>
      <c r="AD22" s="41">
        <v>3</v>
      </c>
      <c r="AE22" s="36"/>
      <c r="AF22" s="30"/>
      <c r="AG22" s="30"/>
      <c r="AH22" s="30"/>
    </row>
    <row r="23" spans="1:34" ht="15.75" thickBot="1" x14ac:dyDescent="0.3">
      <c r="C23" s="8"/>
      <c r="D23" s="8"/>
      <c r="E23" s="8"/>
      <c r="F23" s="8"/>
      <c r="H23" s="69" t="s">
        <v>13</v>
      </c>
      <c r="I23" s="7">
        <f>SUM(I18:I22)</f>
        <v>0</v>
      </c>
      <c r="Z23" s="35" t="s">
        <v>127</v>
      </c>
      <c r="AA23" s="35" t="s">
        <v>92</v>
      </c>
      <c r="AB23" s="41">
        <v>23</v>
      </c>
      <c r="AC23" s="41">
        <v>19</v>
      </c>
      <c r="AD23" s="35">
        <v>3</v>
      </c>
      <c r="AE23" s="36"/>
      <c r="AF23" s="30"/>
      <c r="AG23" s="30"/>
      <c r="AH23" s="30"/>
    </row>
    <row r="24" spans="1:34" ht="18" customHeight="1" thickBot="1" x14ac:dyDescent="0.3">
      <c r="M24" s="16"/>
      <c r="N24" s="73" t="s">
        <v>1</v>
      </c>
      <c r="O24" s="74"/>
      <c r="P24" s="17"/>
      <c r="Q24" s="18"/>
      <c r="Z24" s="35" t="s">
        <v>128</v>
      </c>
      <c r="AA24" s="35">
        <v>1</v>
      </c>
      <c r="AB24" s="41">
        <v>29</v>
      </c>
      <c r="AC24" s="41">
        <v>22</v>
      </c>
      <c r="AD24" s="35">
        <v>3</v>
      </c>
      <c r="AE24" s="36"/>
      <c r="AF24" s="30"/>
      <c r="AG24" s="30"/>
      <c r="AH24" s="30"/>
    </row>
    <row r="25" spans="1:34" ht="23.25" customHeight="1" thickBot="1" x14ac:dyDescent="0.3">
      <c r="A25" s="1" t="s">
        <v>26</v>
      </c>
      <c r="B25" s="1"/>
      <c r="D25" s="70" t="s">
        <v>1</v>
      </c>
      <c r="E25" s="71"/>
      <c r="F25" s="14"/>
      <c r="G25" s="4" t="s">
        <v>15</v>
      </c>
      <c r="H25" s="5"/>
      <c r="I25" s="5"/>
      <c r="K25" s="90" t="s">
        <v>74</v>
      </c>
      <c r="L25" s="91"/>
      <c r="M25" s="75" t="s">
        <v>0</v>
      </c>
      <c r="N25" s="20" t="s">
        <v>59</v>
      </c>
      <c r="O25" s="20" t="s">
        <v>61</v>
      </c>
      <c r="P25" s="20" t="s">
        <v>63</v>
      </c>
      <c r="Q25" s="20" t="s">
        <v>66</v>
      </c>
      <c r="R25" s="28"/>
      <c r="S25" s="81" t="s">
        <v>4</v>
      </c>
      <c r="T25" s="81" t="s">
        <v>72</v>
      </c>
      <c r="U25" s="81" t="s">
        <v>190</v>
      </c>
      <c r="V25" s="31"/>
      <c r="Z25" s="35" t="s">
        <v>129</v>
      </c>
      <c r="AA25" s="35" t="s">
        <v>98</v>
      </c>
      <c r="AB25" s="41">
        <v>44</v>
      </c>
      <c r="AC25" s="41">
        <v>28</v>
      </c>
      <c r="AD25" s="35">
        <v>3</v>
      </c>
      <c r="AE25" s="36"/>
      <c r="AF25" s="30"/>
      <c r="AG25" s="30"/>
      <c r="AH25" s="30"/>
    </row>
    <row r="26" spans="1:34" ht="15.75" thickBot="1" x14ac:dyDescent="0.3">
      <c r="C26" s="112" t="s">
        <v>0</v>
      </c>
      <c r="D26" s="88" t="s">
        <v>2</v>
      </c>
      <c r="E26" s="88" t="s">
        <v>3</v>
      </c>
      <c r="F26" s="38"/>
      <c r="G26" s="81" t="s">
        <v>4</v>
      </c>
      <c r="H26" s="60" t="s">
        <v>5</v>
      </c>
      <c r="I26" s="60" t="s">
        <v>5</v>
      </c>
      <c r="M26" s="76"/>
      <c r="N26" s="21" t="s">
        <v>60</v>
      </c>
      <c r="O26" s="21" t="s">
        <v>62</v>
      </c>
      <c r="P26" s="21" t="s">
        <v>64</v>
      </c>
      <c r="Q26" s="21" t="s">
        <v>67</v>
      </c>
      <c r="R26" s="28"/>
      <c r="S26" s="82"/>
      <c r="T26" s="82"/>
      <c r="U26" s="82"/>
      <c r="V26" s="31"/>
      <c r="Z26" s="35" t="s">
        <v>130</v>
      </c>
      <c r="AA26" s="35">
        <v>2</v>
      </c>
      <c r="AB26" s="41">
        <v>56</v>
      </c>
      <c r="AC26" s="41">
        <v>34</v>
      </c>
      <c r="AD26" s="35">
        <v>3</v>
      </c>
      <c r="AE26" s="36"/>
      <c r="AF26" s="30"/>
      <c r="AG26" s="30"/>
      <c r="AH26" s="30"/>
    </row>
    <row r="27" spans="1:34" ht="24" customHeight="1" thickBot="1" x14ac:dyDescent="0.3">
      <c r="C27" s="113"/>
      <c r="D27" s="89"/>
      <c r="E27" s="89"/>
      <c r="F27" s="39"/>
      <c r="G27" s="83"/>
      <c r="H27" s="61" t="s">
        <v>6</v>
      </c>
      <c r="I27" s="61" t="s">
        <v>7</v>
      </c>
      <c r="M27" s="77"/>
      <c r="N27" s="22"/>
      <c r="O27" s="22"/>
      <c r="P27" s="23" t="s">
        <v>65</v>
      </c>
      <c r="Q27" s="22"/>
      <c r="R27" s="28"/>
      <c r="S27" s="83"/>
      <c r="T27" s="83"/>
      <c r="U27" s="83"/>
      <c r="V27" s="31"/>
      <c r="Z27" s="33"/>
      <c r="AA27" s="33"/>
      <c r="AB27" s="33"/>
      <c r="AC27" s="33"/>
      <c r="AD27" s="33"/>
      <c r="AE27" s="33"/>
      <c r="AG27" s="9" t="s">
        <v>13</v>
      </c>
      <c r="AH27" s="7">
        <f>SUM(AH21:AH26)</f>
        <v>0</v>
      </c>
    </row>
    <row r="28" spans="1:34" ht="15.75" thickBot="1" x14ac:dyDescent="0.3">
      <c r="C28" s="114" t="s">
        <v>21</v>
      </c>
      <c r="D28" s="6">
        <v>2</v>
      </c>
      <c r="E28" s="6">
        <v>50</v>
      </c>
      <c r="F28" s="15"/>
      <c r="G28" s="7"/>
      <c r="H28" s="7"/>
      <c r="I28" s="7"/>
      <c r="M28" s="35" t="s">
        <v>75</v>
      </c>
      <c r="N28" s="35">
        <v>2</v>
      </c>
      <c r="O28" s="35">
        <v>50</v>
      </c>
      <c r="P28" s="35">
        <v>45</v>
      </c>
      <c r="Q28" s="35">
        <v>3</v>
      </c>
      <c r="R28" s="36" t="s">
        <v>14</v>
      </c>
      <c r="S28" s="30"/>
      <c r="T28" s="30"/>
      <c r="U28" s="30"/>
      <c r="V28" s="50"/>
      <c r="W28" s="44" t="s">
        <v>134</v>
      </c>
      <c r="X28" s="44"/>
      <c r="Y28" s="44"/>
    </row>
    <row r="29" spans="1:34" ht="15.75" thickBot="1" x14ac:dyDescent="0.3">
      <c r="C29" s="115" t="s">
        <v>22</v>
      </c>
      <c r="D29" s="6">
        <v>3</v>
      </c>
      <c r="E29" s="6">
        <v>75</v>
      </c>
      <c r="F29" s="15"/>
      <c r="G29" s="7"/>
      <c r="H29" s="7"/>
      <c r="I29" s="7"/>
      <c r="M29" s="35" t="s">
        <v>76</v>
      </c>
      <c r="N29" s="35">
        <v>3</v>
      </c>
      <c r="O29" s="35">
        <v>75</v>
      </c>
      <c r="P29" s="35">
        <v>60</v>
      </c>
      <c r="Q29" s="35">
        <v>3</v>
      </c>
      <c r="R29" s="36"/>
      <c r="S29" s="30"/>
      <c r="T29" s="30"/>
      <c r="U29" s="30"/>
      <c r="V29" s="50"/>
      <c r="Z29" s="32"/>
      <c r="AA29" s="78" t="s">
        <v>1</v>
      </c>
      <c r="AB29" s="78"/>
      <c r="AC29" s="19"/>
      <c r="AD29" s="19"/>
      <c r="AE29" s="19"/>
      <c r="AF29" s="33"/>
      <c r="AG29" s="33"/>
      <c r="AH29" s="33"/>
    </row>
    <row r="30" spans="1:34" ht="15.75" customHeight="1" thickBot="1" x14ac:dyDescent="0.3">
      <c r="C30" s="115" t="s">
        <v>23</v>
      </c>
      <c r="D30" s="6">
        <v>4</v>
      </c>
      <c r="E30" s="6">
        <v>110</v>
      </c>
      <c r="F30" s="15"/>
      <c r="G30" s="7"/>
      <c r="H30" s="7"/>
      <c r="I30" s="7"/>
      <c r="M30" s="35" t="s">
        <v>77</v>
      </c>
      <c r="N30" s="35">
        <v>4</v>
      </c>
      <c r="O30" s="35">
        <v>110</v>
      </c>
      <c r="P30" s="35">
        <v>96</v>
      </c>
      <c r="Q30" s="35">
        <v>3</v>
      </c>
      <c r="R30" s="36"/>
      <c r="S30" s="30"/>
      <c r="T30" s="30"/>
      <c r="U30" s="30"/>
      <c r="V30" s="50"/>
      <c r="Z30" s="76" t="s">
        <v>0</v>
      </c>
      <c r="AA30" s="20" t="s">
        <v>59</v>
      </c>
      <c r="AB30" s="20" t="s">
        <v>61</v>
      </c>
      <c r="AC30" s="101" t="s">
        <v>123</v>
      </c>
      <c r="AD30" s="102"/>
      <c r="AE30" s="24"/>
      <c r="AF30" s="81" t="s">
        <v>4</v>
      </c>
      <c r="AG30" s="81" t="s">
        <v>72</v>
      </c>
      <c r="AH30" s="81" t="s">
        <v>190</v>
      </c>
    </row>
    <row r="31" spans="1:34" ht="15.75" thickBot="1" x14ac:dyDescent="0.3">
      <c r="C31" s="115" t="s">
        <v>24</v>
      </c>
      <c r="D31" s="6">
        <v>6</v>
      </c>
      <c r="E31" s="6">
        <v>160</v>
      </c>
      <c r="F31" s="15"/>
      <c r="G31" s="7"/>
      <c r="H31" s="7"/>
      <c r="I31" s="7"/>
      <c r="M31" s="35" t="s">
        <v>78</v>
      </c>
      <c r="N31" s="35">
        <v>6</v>
      </c>
      <c r="O31" s="35">
        <v>160</v>
      </c>
      <c r="P31" s="35">
        <v>116</v>
      </c>
      <c r="Q31" s="35">
        <v>3</v>
      </c>
      <c r="R31" s="36"/>
      <c r="S31" s="30"/>
      <c r="T31" s="30"/>
      <c r="U31" s="30"/>
      <c r="V31" s="50"/>
      <c r="Z31" s="76"/>
      <c r="AA31" s="21" t="s">
        <v>60</v>
      </c>
      <c r="AB31" s="21" t="s">
        <v>62</v>
      </c>
      <c r="AC31" s="93"/>
      <c r="AD31" s="103"/>
      <c r="AE31" s="51"/>
      <c r="AF31" s="82"/>
      <c r="AG31" s="82"/>
      <c r="AH31" s="82"/>
    </row>
    <row r="32" spans="1:34" ht="15.75" thickBot="1" x14ac:dyDescent="0.3">
      <c r="C32" s="116" t="s">
        <v>25</v>
      </c>
      <c r="D32" s="6">
        <v>8</v>
      </c>
      <c r="E32" s="6">
        <v>200</v>
      </c>
      <c r="F32" s="15"/>
      <c r="G32" s="7"/>
      <c r="H32" s="7"/>
      <c r="I32" s="7"/>
      <c r="M32" s="35" t="s">
        <v>79</v>
      </c>
      <c r="N32" s="35">
        <v>8</v>
      </c>
      <c r="O32" s="35">
        <v>200</v>
      </c>
      <c r="P32" s="35">
        <v>145</v>
      </c>
      <c r="Q32" s="35">
        <v>3</v>
      </c>
      <c r="R32" s="36"/>
      <c r="S32" s="30"/>
      <c r="T32" s="30"/>
      <c r="U32" s="30"/>
      <c r="V32" s="50"/>
      <c r="Z32" s="77"/>
      <c r="AA32" s="22"/>
      <c r="AB32" s="22"/>
      <c r="AC32" s="93"/>
      <c r="AD32" s="103"/>
      <c r="AE32" s="51"/>
      <c r="AF32" s="83"/>
      <c r="AG32" s="83"/>
      <c r="AH32" s="83"/>
    </row>
    <row r="33" spans="1:35" ht="15.75" customHeight="1" thickBot="1" x14ac:dyDescent="0.3">
      <c r="C33" s="8"/>
      <c r="D33" s="8"/>
      <c r="E33" s="8"/>
      <c r="F33" s="8"/>
      <c r="H33" s="69" t="s">
        <v>13</v>
      </c>
      <c r="I33" s="7">
        <f>SUM(I28:I32)</f>
        <v>0</v>
      </c>
      <c r="M33" s="35" t="s">
        <v>80</v>
      </c>
      <c r="N33" s="35">
        <v>10</v>
      </c>
      <c r="O33" s="35">
        <v>250</v>
      </c>
      <c r="P33" s="35">
        <v>175</v>
      </c>
      <c r="Q33" s="35">
        <v>3</v>
      </c>
      <c r="R33" s="36"/>
      <c r="S33" s="30"/>
      <c r="T33" s="30"/>
      <c r="U33" s="30"/>
      <c r="V33" s="50"/>
      <c r="Z33" s="41" t="s">
        <v>131</v>
      </c>
      <c r="AA33" s="40" t="s">
        <v>90</v>
      </c>
      <c r="AB33" s="52">
        <v>17</v>
      </c>
      <c r="AC33" s="105">
        <v>25.4</v>
      </c>
      <c r="AD33" s="106"/>
      <c r="AE33" s="51"/>
      <c r="AF33" s="30"/>
      <c r="AG33" s="30"/>
      <c r="AH33" s="30"/>
    </row>
    <row r="34" spans="1:35" ht="11.25" customHeight="1" thickBot="1" x14ac:dyDescent="0.3">
      <c r="M34" s="33"/>
      <c r="N34" s="33"/>
      <c r="O34" s="33"/>
      <c r="P34" s="33"/>
      <c r="Q34" s="33"/>
      <c r="R34" s="33"/>
      <c r="T34" s="9" t="s">
        <v>13</v>
      </c>
      <c r="U34" s="7">
        <f>SUM(U27:U33)</f>
        <v>0</v>
      </c>
      <c r="V34" s="12"/>
      <c r="Z34" s="41" t="s">
        <v>132</v>
      </c>
      <c r="AA34" s="35" t="s">
        <v>92</v>
      </c>
      <c r="AB34" s="52">
        <v>26</v>
      </c>
      <c r="AC34" s="105">
        <v>25.4</v>
      </c>
      <c r="AD34" s="106"/>
      <c r="AE34" s="51"/>
      <c r="AF34" s="30"/>
      <c r="AG34" s="30"/>
      <c r="AH34" s="30"/>
    </row>
    <row r="35" spans="1:35" ht="14.25" customHeight="1" thickBot="1" x14ac:dyDescent="0.3">
      <c r="A35" s="1" t="s">
        <v>27</v>
      </c>
      <c r="B35" s="1"/>
      <c r="D35" s="86" t="s">
        <v>1</v>
      </c>
      <c r="E35" s="87"/>
      <c r="F35" s="37"/>
      <c r="G35" s="10" t="s">
        <v>15</v>
      </c>
      <c r="H35" s="11"/>
      <c r="I35" s="11"/>
      <c r="Z35" s="41" t="s">
        <v>133</v>
      </c>
      <c r="AA35" s="35">
        <v>1</v>
      </c>
      <c r="AB35" s="52">
        <v>33</v>
      </c>
      <c r="AC35" s="105">
        <v>25.4</v>
      </c>
      <c r="AD35" s="106"/>
      <c r="AE35" s="51"/>
      <c r="AF35" s="30"/>
      <c r="AG35" s="30"/>
      <c r="AH35" s="30"/>
    </row>
    <row r="36" spans="1:35" ht="15.75" thickBot="1" x14ac:dyDescent="0.3">
      <c r="C36" s="112" t="s">
        <v>0</v>
      </c>
      <c r="D36" s="88" t="s">
        <v>2</v>
      </c>
      <c r="E36" s="88" t="s">
        <v>3</v>
      </c>
      <c r="F36" s="38"/>
      <c r="G36" s="81" t="s">
        <v>4</v>
      </c>
      <c r="H36" s="60" t="s">
        <v>5</v>
      </c>
      <c r="I36" s="60" t="s">
        <v>5</v>
      </c>
      <c r="Z36" s="33"/>
      <c r="AA36" s="33"/>
      <c r="AB36" s="33"/>
      <c r="AC36" s="33"/>
      <c r="AD36" s="33"/>
      <c r="AE36" s="33"/>
      <c r="AG36" s="9" t="s">
        <v>13</v>
      </c>
      <c r="AH36" s="7">
        <f>SUM(AH32:AH35)</f>
        <v>0</v>
      </c>
    </row>
    <row r="37" spans="1:35" ht="15.75" thickBot="1" x14ac:dyDescent="0.3">
      <c r="C37" s="113"/>
      <c r="D37" s="89"/>
      <c r="E37" s="89"/>
      <c r="F37" s="39"/>
      <c r="G37" s="83"/>
      <c r="H37" s="61" t="s">
        <v>6</v>
      </c>
      <c r="I37" s="61" t="s">
        <v>7</v>
      </c>
    </row>
    <row r="38" spans="1:35" ht="15.75" thickBot="1" x14ac:dyDescent="0.3">
      <c r="C38" s="114" t="s">
        <v>28</v>
      </c>
      <c r="D38" s="6" t="s">
        <v>29</v>
      </c>
      <c r="E38" s="6" t="s">
        <v>33</v>
      </c>
      <c r="F38" s="15"/>
      <c r="G38" s="7"/>
      <c r="H38" s="7"/>
      <c r="I38" s="7"/>
    </row>
    <row r="39" spans="1:35" ht="15.75" thickBot="1" x14ac:dyDescent="0.3">
      <c r="C39" s="115" t="s">
        <v>37</v>
      </c>
      <c r="D39" s="6" t="s">
        <v>30</v>
      </c>
      <c r="E39" s="6" t="s">
        <v>36</v>
      </c>
      <c r="F39" s="15"/>
      <c r="G39" s="7"/>
      <c r="H39" s="7"/>
      <c r="I39" s="7"/>
    </row>
    <row r="40" spans="1:35" ht="15.75" thickBot="1" x14ac:dyDescent="0.3">
      <c r="C40" s="115" t="s">
        <v>38</v>
      </c>
      <c r="D40" s="6" t="s">
        <v>31</v>
      </c>
      <c r="E40" s="6" t="s">
        <v>34</v>
      </c>
      <c r="F40" s="15"/>
      <c r="G40" s="7"/>
      <c r="H40" s="7"/>
      <c r="I40" s="7"/>
    </row>
    <row r="41" spans="1:35" ht="15.75" thickBot="1" x14ac:dyDescent="0.3">
      <c r="C41" s="116" t="s">
        <v>39</v>
      </c>
      <c r="D41" s="6" t="s">
        <v>32</v>
      </c>
      <c r="E41" s="6" t="s">
        <v>35</v>
      </c>
      <c r="F41" s="15"/>
      <c r="G41" s="7"/>
      <c r="H41" s="7"/>
      <c r="I41" s="7"/>
    </row>
    <row r="42" spans="1:35" ht="15.75" thickBot="1" x14ac:dyDescent="0.3">
      <c r="C42" s="8"/>
      <c r="D42" s="8"/>
      <c r="E42" s="8"/>
      <c r="F42" s="8"/>
      <c r="H42" s="69" t="s">
        <v>13</v>
      </c>
      <c r="I42" s="7">
        <f>SUM(I38:I41)</f>
        <v>0</v>
      </c>
    </row>
    <row r="43" spans="1:35" x14ac:dyDescent="0.25">
      <c r="J43" s="55" t="s">
        <v>177</v>
      </c>
      <c r="M43" t="s">
        <v>14</v>
      </c>
      <c r="U43" s="92" t="s">
        <v>178</v>
      </c>
      <c r="V43" s="92"/>
      <c r="AH43" s="92" t="s">
        <v>181</v>
      </c>
      <c r="AI43" s="92"/>
    </row>
    <row r="45" spans="1:35" ht="15.75" thickBot="1" x14ac:dyDescent="0.3">
      <c r="O45" t="s">
        <v>14</v>
      </c>
      <c r="P45" t="s">
        <v>15</v>
      </c>
      <c r="W45" s="44" t="s">
        <v>135</v>
      </c>
      <c r="X45" s="44"/>
      <c r="Y45" s="44"/>
    </row>
    <row r="46" spans="1:35" ht="22.5" customHeight="1" thickBot="1" x14ac:dyDescent="0.3">
      <c r="K46" s="84" t="s">
        <v>87</v>
      </c>
      <c r="L46" s="84"/>
      <c r="M46" s="32"/>
      <c r="N46" s="78" t="s">
        <v>1</v>
      </c>
      <c r="O46" s="78"/>
      <c r="P46" s="19"/>
      <c r="Q46" s="19"/>
      <c r="R46" s="33"/>
      <c r="S46" s="33"/>
      <c r="T46" s="33"/>
      <c r="U46" s="33"/>
      <c r="V46" s="33"/>
      <c r="Z46" s="32"/>
      <c r="AA46" s="104" t="s">
        <v>1</v>
      </c>
      <c r="AB46" s="104"/>
      <c r="AC46" s="19"/>
      <c r="AD46" s="19"/>
      <c r="AE46" s="19"/>
      <c r="AF46" s="33"/>
      <c r="AG46" s="33"/>
      <c r="AH46" s="33"/>
    </row>
    <row r="47" spans="1:35" ht="24.75" customHeight="1" thickBot="1" x14ac:dyDescent="0.3">
      <c r="A47" s="1" t="s">
        <v>40</v>
      </c>
      <c r="B47" s="1"/>
      <c r="D47" s="70" t="s">
        <v>1</v>
      </c>
      <c r="E47" s="71"/>
      <c r="F47" s="14"/>
      <c r="G47" s="4" t="s">
        <v>15</v>
      </c>
      <c r="H47" s="5"/>
      <c r="I47" s="5"/>
      <c r="M47" s="79" t="s">
        <v>0</v>
      </c>
      <c r="N47" s="25" t="s">
        <v>59</v>
      </c>
      <c r="O47" s="25" t="s">
        <v>61</v>
      </c>
      <c r="P47" s="25" t="s">
        <v>63</v>
      </c>
      <c r="Q47" s="25" t="s">
        <v>66</v>
      </c>
      <c r="R47" s="45"/>
      <c r="S47" s="81" t="s">
        <v>4</v>
      </c>
      <c r="T47" s="81" t="s">
        <v>72</v>
      </c>
      <c r="U47" s="81" t="s">
        <v>190</v>
      </c>
      <c r="V47" s="31"/>
      <c r="Z47" s="76" t="s">
        <v>0</v>
      </c>
      <c r="AA47" s="20" t="s">
        <v>59</v>
      </c>
      <c r="AB47" s="20" t="s">
        <v>61</v>
      </c>
      <c r="AC47" s="101" t="s">
        <v>123</v>
      </c>
      <c r="AD47" s="102"/>
      <c r="AE47" s="24"/>
      <c r="AF47" s="81" t="s">
        <v>4</v>
      </c>
      <c r="AG47" s="81" t="s">
        <v>72</v>
      </c>
      <c r="AH47" s="81" t="s">
        <v>190</v>
      </c>
    </row>
    <row r="48" spans="1:35" ht="15" customHeight="1" x14ac:dyDescent="0.25">
      <c r="C48" s="135" t="s">
        <v>0</v>
      </c>
      <c r="D48" s="88" t="s">
        <v>2</v>
      </c>
      <c r="E48" s="88" t="s">
        <v>3</v>
      </c>
      <c r="F48" s="38"/>
      <c r="G48" s="81" t="s">
        <v>4</v>
      </c>
      <c r="H48" s="60" t="s">
        <v>5</v>
      </c>
      <c r="I48" s="60" t="s">
        <v>5</v>
      </c>
      <c r="M48" s="79"/>
      <c r="N48" s="26" t="s">
        <v>60</v>
      </c>
      <c r="O48" s="26" t="s">
        <v>62</v>
      </c>
      <c r="P48" s="26" t="s">
        <v>64</v>
      </c>
      <c r="Q48" s="26" t="s">
        <v>67</v>
      </c>
      <c r="R48" s="45"/>
      <c r="S48" s="82"/>
      <c r="T48" s="82"/>
      <c r="U48" s="82"/>
      <c r="V48" s="31"/>
      <c r="Z48" s="76"/>
      <c r="AA48" s="21" t="s">
        <v>60</v>
      </c>
      <c r="AB48" s="21" t="s">
        <v>62</v>
      </c>
      <c r="AC48" s="93"/>
      <c r="AD48" s="103"/>
      <c r="AE48" s="51"/>
      <c r="AF48" s="82"/>
      <c r="AG48" s="82"/>
      <c r="AH48" s="82"/>
    </row>
    <row r="49" spans="1:34" ht="15.75" thickBot="1" x14ac:dyDescent="0.3">
      <c r="C49" s="136"/>
      <c r="D49" s="89"/>
      <c r="E49" s="89"/>
      <c r="F49" s="39"/>
      <c r="G49" s="83"/>
      <c r="H49" s="61" t="s">
        <v>6</v>
      </c>
      <c r="I49" s="61" t="s">
        <v>7</v>
      </c>
      <c r="M49" s="80"/>
      <c r="N49" s="34"/>
      <c r="O49" s="34"/>
      <c r="P49" s="27" t="s">
        <v>65</v>
      </c>
      <c r="Q49" s="34"/>
      <c r="R49" s="45"/>
      <c r="S49" s="83"/>
      <c r="T49" s="83"/>
      <c r="U49" s="83"/>
      <c r="V49" s="31"/>
      <c r="Z49" s="77"/>
      <c r="AA49" s="22"/>
      <c r="AB49" s="22"/>
      <c r="AC49" s="109"/>
      <c r="AD49" s="110"/>
      <c r="AE49" s="51"/>
      <c r="AF49" s="83"/>
      <c r="AG49" s="83"/>
      <c r="AH49" s="83"/>
    </row>
    <row r="50" spans="1:34" ht="15.75" thickBot="1" x14ac:dyDescent="0.3">
      <c r="C50" s="114" t="s">
        <v>42</v>
      </c>
      <c r="D50" s="6">
        <v>2</v>
      </c>
      <c r="E50" s="6">
        <v>50</v>
      </c>
      <c r="F50" s="15"/>
      <c r="G50" s="7"/>
      <c r="H50" s="7"/>
      <c r="I50" s="7"/>
      <c r="M50" s="35" t="s">
        <v>81</v>
      </c>
      <c r="N50" s="35">
        <v>6</v>
      </c>
      <c r="O50" s="35">
        <v>160</v>
      </c>
      <c r="P50" s="35">
        <v>140.19999999999999</v>
      </c>
      <c r="Q50" s="35">
        <v>3</v>
      </c>
      <c r="R50" s="36"/>
      <c r="S50" s="30"/>
      <c r="T50" s="30"/>
      <c r="U50" s="30"/>
      <c r="V50" s="50"/>
      <c r="Z50" s="41" t="s">
        <v>136</v>
      </c>
      <c r="AA50" s="40" t="s">
        <v>90</v>
      </c>
      <c r="AB50" s="43">
        <v>17</v>
      </c>
      <c r="AC50" s="107">
        <v>14</v>
      </c>
      <c r="AD50" s="111"/>
      <c r="AE50" s="51"/>
      <c r="AF50" s="30"/>
      <c r="AG50" s="30"/>
      <c r="AH50" s="30"/>
    </row>
    <row r="51" spans="1:34" ht="15" customHeight="1" thickBot="1" x14ac:dyDescent="0.3">
      <c r="C51" s="115" t="s">
        <v>43</v>
      </c>
      <c r="D51" s="6">
        <v>3</v>
      </c>
      <c r="E51" s="6">
        <v>75</v>
      </c>
      <c r="F51" s="15"/>
      <c r="G51" s="7"/>
      <c r="H51" s="7"/>
      <c r="I51" s="7"/>
      <c r="M51" s="35" t="s">
        <v>82</v>
      </c>
      <c r="N51" s="35">
        <v>6</v>
      </c>
      <c r="O51" s="35">
        <v>160</v>
      </c>
      <c r="P51" s="35">
        <v>140.19999999999999</v>
      </c>
      <c r="Q51" s="35">
        <v>6</v>
      </c>
      <c r="R51" s="36"/>
      <c r="S51" s="30"/>
      <c r="T51" s="30"/>
      <c r="U51" s="30"/>
      <c r="V51" s="50"/>
      <c r="Z51" s="41" t="s">
        <v>137</v>
      </c>
      <c r="AA51" s="35" t="s">
        <v>92</v>
      </c>
      <c r="AB51" s="43">
        <v>23</v>
      </c>
      <c r="AC51" s="107">
        <v>19</v>
      </c>
      <c r="AD51" s="108"/>
      <c r="AE51" s="51"/>
      <c r="AF51" s="30"/>
      <c r="AG51" s="30"/>
      <c r="AH51" s="30"/>
    </row>
    <row r="52" spans="1:34" ht="17.25" customHeight="1" thickBot="1" x14ac:dyDescent="0.3">
      <c r="C52" s="115" t="s">
        <v>44</v>
      </c>
      <c r="D52" s="6">
        <v>4</v>
      </c>
      <c r="E52" s="6">
        <v>110</v>
      </c>
      <c r="F52" s="15"/>
      <c r="G52" s="7"/>
      <c r="H52" s="7"/>
      <c r="I52" s="7"/>
      <c r="M52" s="35" t="s">
        <v>83</v>
      </c>
      <c r="N52" s="35">
        <v>8</v>
      </c>
      <c r="O52" s="35">
        <v>200</v>
      </c>
      <c r="P52" s="35">
        <v>152</v>
      </c>
      <c r="Q52" s="35">
        <v>3</v>
      </c>
      <c r="R52" s="36"/>
      <c r="S52" s="30"/>
      <c r="T52" s="30"/>
      <c r="U52" s="30"/>
      <c r="V52" s="50"/>
      <c r="Z52" s="41" t="s">
        <v>138</v>
      </c>
      <c r="AA52" s="35">
        <v>1</v>
      </c>
      <c r="AB52" s="43">
        <v>29</v>
      </c>
      <c r="AC52" s="107">
        <v>22</v>
      </c>
      <c r="AD52" s="108"/>
      <c r="AE52" s="51"/>
      <c r="AF52" s="30"/>
      <c r="AG52" s="30"/>
      <c r="AH52" s="30"/>
    </row>
    <row r="53" spans="1:34" ht="15.75" customHeight="1" thickBot="1" x14ac:dyDescent="0.3">
      <c r="C53" s="115" t="s">
        <v>45</v>
      </c>
      <c r="D53" s="6">
        <v>6</v>
      </c>
      <c r="E53" s="6">
        <v>160</v>
      </c>
      <c r="F53" s="15"/>
      <c r="G53" s="7"/>
      <c r="H53" s="7"/>
      <c r="I53" s="7"/>
      <c r="M53" s="35" t="s">
        <v>84</v>
      </c>
      <c r="N53" s="35">
        <v>8</v>
      </c>
      <c r="O53" s="35">
        <v>200</v>
      </c>
      <c r="P53" s="35">
        <v>152</v>
      </c>
      <c r="Q53" s="35">
        <v>6</v>
      </c>
      <c r="R53" s="36"/>
      <c r="S53" s="30"/>
      <c r="T53" s="30"/>
      <c r="U53" s="30"/>
      <c r="V53" s="50"/>
      <c r="Z53" s="41" t="s">
        <v>139</v>
      </c>
      <c r="AA53" s="41" t="s">
        <v>98</v>
      </c>
      <c r="AB53" s="43">
        <v>44</v>
      </c>
      <c r="AC53" s="107">
        <v>28</v>
      </c>
      <c r="AD53" s="108"/>
      <c r="AE53" s="51"/>
      <c r="AF53" s="30"/>
      <c r="AG53" s="30"/>
      <c r="AH53" s="30"/>
    </row>
    <row r="54" spans="1:34" ht="15.75" thickBot="1" x14ac:dyDescent="0.3">
      <c r="C54" s="116" t="s">
        <v>46</v>
      </c>
      <c r="D54" s="6">
        <v>8</v>
      </c>
      <c r="E54" s="6">
        <v>200</v>
      </c>
      <c r="F54" s="15"/>
      <c r="G54" s="7"/>
      <c r="H54" s="7"/>
      <c r="I54" s="7"/>
      <c r="M54" s="35" t="s">
        <v>85</v>
      </c>
      <c r="N54" s="35">
        <v>10</v>
      </c>
      <c r="O54" s="35">
        <v>250</v>
      </c>
      <c r="P54" s="35">
        <v>168.5</v>
      </c>
      <c r="Q54" s="35">
        <v>3</v>
      </c>
      <c r="R54" s="36"/>
      <c r="S54" s="30"/>
      <c r="T54" s="30"/>
      <c r="U54" s="30"/>
      <c r="V54" s="50"/>
      <c r="Z54" s="41" t="s">
        <v>140</v>
      </c>
      <c r="AA54" s="41">
        <v>2</v>
      </c>
      <c r="AB54" s="43">
        <v>56</v>
      </c>
      <c r="AC54" s="107">
        <v>34</v>
      </c>
      <c r="AD54" s="108"/>
      <c r="AE54" s="51"/>
      <c r="AF54" s="30"/>
      <c r="AG54" s="30"/>
      <c r="AH54" s="30"/>
    </row>
    <row r="55" spans="1:34" ht="15.75" thickBot="1" x14ac:dyDescent="0.3">
      <c r="C55" s="8"/>
      <c r="D55" s="8"/>
      <c r="E55" s="8"/>
      <c r="F55" s="8"/>
      <c r="H55" s="69" t="s">
        <v>13</v>
      </c>
      <c r="I55" s="7">
        <f>SUM(I50:I54)</f>
        <v>0</v>
      </c>
      <c r="M55" s="35" t="s">
        <v>86</v>
      </c>
      <c r="N55" s="35">
        <v>10</v>
      </c>
      <c r="O55" s="35">
        <v>250</v>
      </c>
      <c r="P55" s="35">
        <v>168.5</v>
      </c>
      <c r="Q55" s="35">
        <v>6</v>
      </c>
      <c r="R55" s="36"/>
      <c r="S55" s="30"/>
      <c r="T55" s="30"/>
      <c r="U55" s="30"/>
      <c r="V55" s="50"/>
      <c r="Z55" s="33"/>
      <c r="AA55" s="33"/>
      <c r="AB55" s="33"/>
      <c r="AC55" s="33"/>
      <c r="AD55" s="33"/>
      <c r="AE55" s="33"/>
      <c r="AG55" s="9" t="s">
        <v>13</v>
      </c>
      <c r="AH55" s="7">
        <f>SUM(AH49:AH54)</f>
        <v>0</v>
      </c>
    </row>
    <row r="56" spans="1:34" ht="15.75" thickBot="1" x14ac:dyDescent="0.3">
      <c r="M56" s="33"/>
      <c r="N56" s="33"/>
      <c r="O56" s="33"/>
      <c r="P56" s="33"/>
      <c r="Q56" s="33"/>
      <c r="R56" s="33"/>
      <c r="T56" s="9" t="s">
        <v>13</v>
      </c>
      <c r="U56" s="7">
        <f>SUM(U49:U55)</f>
        <v>0</v>
      </c>
      <c r="V56" s="12"/>
    </row>
    <row r="57" spans="1:34" ht="15.75" thickBot="1" x14ac:dyDescent="0.3">
      <c r="A57" s="1" t="s">
        <v>41</v>
      </c>
      <c r="B57" s="1"/>
      <c r="D57" s="70" t="s">
        <v>1</v>
      </c>
      <c r="E57" s="71"/>
      <c r="F57" s="14"/>
      <c r="G57" s="4" t="s">
        <v>15</v>
      </c>
      <c r="H57" s="5"/>
      <c r="I57" s="5"/>
      <c r="W57" s="44" t="s">
        <v>176</v>
      </c>
    </row>
    <row r="58" spans="1:34" ht="34.5" customHeight="1" thickBot="1" x14ac:dyDescent="0.3">
      <c r="C58" s="135" t="s">
        <v>0</v>
      </c>
      <c r="D58" s="88" t="s">
        <v>2</v>
      </c>
      <c r="E58" s="88" t="s">
        <v>3</v>
      </c>
      <c r="F58" s="38"/>
      <c r="G58" s="81" t="s">
        <v>4</v>
      </c>
      <c r="H58" s="60" t="s">
        <v>5</v>
      </c>
      <c r="I58" s="60" t="s">
        <v>5</v>
      </c>
      <c r="K58" s="44" t="s">
        <v>99</v>
      </c>
      <c r="L58" s="44"/>
      <c r="M58" s="32"/>
      <c r="N58" s="78" t="s">
        <v>1</v>
      </c>
      <c r="O58" s="78"/>
      <c r="P58" s="19"/>
      <c r="Q58" s="19"/>
      <c r="R58" s="33"/>
      <c r="S58" s="33"/>
      <c r="T58" s="33"/>
      <c r="U58" s="33"/>
      <c r="V58" s="33"/>
      <c r="Z58" s="76" t="s">
        <v>0</v>
      </c>
      <c r="AA58" s="75" t="s">
        <v>141</v>
      </c>
      <c r="AB58" s="75" t="s">
        <v>142</v>
      </c>
      <c r="AC58" s="101" t="s">
        <v>143</v>
      </c>
      <c r="AD58" s="102"/>
      <c r="AE58" s="24"/>
      <c r="AF58" s="81" t="s">
        <v>4</v>
      </c>
      <c r="AG58" s="81" t="s">
        <v>72</v>
      </c>
      <c r="AH58" s="81" t="s">
        <v>190</v>
      </c>
    </row>
    <row r="59" spans="1:34" ht="24" customHeight="1" thickBot="1" x14ac:dyDescent="0.3">
      <c r="C59" s="136"/>
      <c r="D59" s="89"/>
      <c r="E59" s="89"/>
      <c r="F59" s="39"/>
      <c r="G59" s="83"/>
      <c r="H59" s="61" t="s">
        <v>6</v>
      </c>
      <c r="I59" s="61" t="s">
        <v>7</v>
      </c>
      <c r="M59" s="76" t="s">
        <v>0</v>
      </c>
      <c r="N59" s="63" t="s">
        <v>59</v>
      </c>
      <c r="O59" s="63" t="s">
        <v>61</v>
      </c>
      <c r="P59" s="63" t="s">
        <v>66</v>
      </c>
      <c r="Q59" s="75" t="s">
        <v>88</v>
      </c>
      <c r="R59" s="36"/>
      <c r="S59" s="81" t="s">
        <v>4</v>
      </c>
      <c r="T59" s="81" t="s">
        <v>72</v>
      </c>
      <c r="U59" s="81" t="s">
        <v>190</v>
      </c>
      <c r="V59" s="31"/>
      <c r="Z59" s="76"/>
      <c r="AA59" s="76"/>
      <c r="AB59" s="76"/>
      <c r="AC59" s="93"/>
      <c r="AD59" s="103"/>
      <c r="AE59" s="51"/>
      <c r="AF59" s="82"/>
      <c r="AG59" s="82"/>
      <c r="AH59" s="82"/>
    </row>
    <row r="60" spans="1:34" ht="15.75" thickBot="1" x14ac:dyDescent="0.3">
      <c r="C60" s="114" t="s">
        <v>47</v>
      </c>
      <c r="D60" s="6" t="s">
        <v>29</v>
      </c>
      <c r="E60" s="6" t="s">
        <v>33</v>
      </c>
      <c r="F60" s="15"/>
      <c r="G60" s="7"/>
      <c r="H60" s="7"/>
      <c r="I60" s="7"/>
      <c r="M60" s="76"/>
      <c r="N60" s="62" t="s">
        <v>60</v>
      </c>
      <c r="O60" s="62" t="s">
        <v>62</v>
      </c>
      <c r="P60" s="62" t="s">
        <v>67</v>
      </c>
      <c r="Q60" s="76"/>
      <c r="R60" s="36"/>
      <c r="S60" s="82"/>
      <c r="T60" s="82"/>
      <c r="U60" s="82"/>
      <c r="V60" s="31"/>
      <c r="Z60" s="132"/>
      <c r="AA60" s="132"/>
      <c r="AB60" s="132"/>
      <c r="AC60" s="109"/>
      <c r="AD60" s="110"/>
      <c r="AE60" s="51"/>
      <c r="AF60" s="131"/>
      <c r="AG60" s="131"/>
      <c r="AH60" s="131"/>
    </row>
    <row r="61" spans="1:34" ht="15.75" thickBot="1" x14ac:dyDescent="0.3">
      <c r="C61" s="115" t="s">
        <v>48</v>
      </c>
      <c r="D61" s="6" t="s">
        <v>30</v>
      </c>
      <c r="E61" s="6" t="s">
        <v>36</v>
      </c>
      <c r="F61" s="15"/>
      <c r="G61" s="7"/>
      <c r="H61" s="7"/>
      <c r="I61" s="7"/>
      <c r="M61" s="77"/>
      <c r="N61" s="22"/>
      <c r="O61" s="22"/>
      <c r="P61" s="22"/>
      <c r="Q61" s="77"/>
      <c r="R61" s="36"/>
      <c r="S61" s="83"/>
      <c r="T61" s="83"/>
      <c r="U61" s="83"/>
      <c r="V61" s="31"/>
      <c r="Y61" s="72" t="s">
        <v>174</v>
      </c>
      <c r="Z61" s="118" t="s">
        <v>144</v>
      </c>
      <c r="AA61" s="118">
        <v>23</v>
      </c>
      <c r="AB61" s="118" t="s">
        <v>154</v>
      </c>
      <c r="AC61" s="119">
        <v>100</v>
      </c>
      <c r="AD61" s="119"/>
      <c r="AE61" s="120"/>
      <c r="AF61" s="121"/>
      <c r="AG61" s="121"/>
      <c r="AH61" s="121"/>
    </row>
    <row r="62" spans="1:34" ht="15.75" thickBot="1" x14ac:dyDescent="0.3">
      <c r="C62" s="115" t="s">
        <v>49</v>
      </c>
      <c r="D62" s="6" t="s">
        <v>31</v>
      </c>
      <c r="E62" s="6" t="s">
        <v>34</v>
      </c>
      <c r="F62" s="15"/>
      <c r="G62" s="7"/>
      <c r="H62" s="7"/>
      <c r="I62" s="7"/>
      <c r="M62" s="41" t="s">
        <v>89</v>
      </c>
      <c r="N62" s="41" t="s">
        <v>90</v>
      </c>
      <c r="O62" s="41">
        <v>21</v>
      </c>
      <c r="P62" s="41">
        <v>6</v>
      </c>
      <c r="Q62" s="43">
        <v>9</v>
      </c>
      <c r="R62" s="36"/>
      <c r="S62" s="30"/>
      <c r="T62" s="30"/>
      <c r="U62" s="30"/>
      <c r="V62" s="50"/>
      <c r="Y62" s="72"/>
      <c r="Z62" s="118" t="s">
        <v>145</v>
      </c>
      <c r="AA62" s="118">
        <v>23</v>
      </c>
      <c r="AB62" s="118" t="s">
        <v>155</v>
      </c>
      <c r="AC62" s="119">
        <v>100</v>
      </c>
      <c r="AD62" s="119"/>
      <c r="AE62" s="120"/>
      <c r="AF62" s="121"/>
      <c r="AG62" s="121"/>
      <c r="AH62" s="121"/>
    </row>
    <row r="63" spans="1:34" ht="17.25" customHeight="1" thickBot="1" x14ac:dyDescent="0.3">
      <c r="C63" s="116" t="s">
        <v>50</v>
      </c>
      <c r="D63" s="6" t="s">
        <v>32</v>
      </c>
      <c r="E63" s="6" t="s">
        <v>35</v>
      </c>
      <c r="F63" s="15"/>
      <c r="G63" s="7"/>
      <c r="H63" s="7"/>
      <c r="I63" s="7"/>
      <c r="M63" s="35" t="s">
        <v>91</v>
      </c>
      <c r="N63" s="35" t="s">
        <v>92</v>
      </c>
      <c r="O63" s="35">
        <v>26</v>
      </c>
      <c r="P63" s="35">
        <v>6</v>
      </c>
      <c r="Q63" s="29">
        <v>11</v>
      </c>
      <c r="R63" s="36"/>
      <c r="S63" s="30"/>
      <c r="T63" s="30"/>
      <c r="U63" s="30"/>
      <c r="V63" s="50"/>
      <c r="Y63" s="72"/>
      <c r="Z63" s="118" t="s">
        <v>146</v>
      </c>
      <c r="AA63" s="118">
        <v>23</v>
      </c>
      <c r="AB63" s="118" t="s">
        <v>156</v>
      </c>
      <c r="AC63" s="119">
        <v>100</v>
      </c>
      <c r="AD63" s="119"/>
      <c r="AE63" s="120"/>
      <c r="AF63" s="121"/>
      <c r="AG63" s="121"/>
      <c r="AH63" s="121"/>
    </row>
    <row r="64" spans="1:34" ht="15.75" thickBot="1" x14ac:dyDescent="0.3">
      <c r="C64" s="8"/>
      <c r="D64" s="8"/>
      <c r="E64" s="8"/>
      <c r="F64" s="8"/>
      <c r="H64" s="69" t="s">
        <v>13</v>
      </c>
      <c r="I64" s="7">
        <f>SUM(I60:I63)</f>
        <v>0</v>
      </c>
      <c r="M64" s="35" t="s">
        <v>93</v>
      </c>
      <c r="N64" s="35">
        <v>1</v>
      </c>
      <c r="O64" s="35">
        <v>33</v>
      </c>
      <c r="P64" s="35">
        <v>6</v>
      </c>
      <c r="Q64" s="29">
        <v>13.5</v>
      </c>
      <c r="R64" s="36"/>
      <c r="S64" s="30"/>
      <c r="T64" s="30"/>
      <c r="U64" s="30"/>
      <c r="V64" s="50"/>
      <c r="Y64" s="72"/>
      <c r="Z64" s="118" t="s">
        <v>147</v>
      </c>
      <c r="AA64" s="118">
        <v>23</v>
      </c>
      <c r="AB64" s="118" t="s">
        <v>157</v>
      </c>
      <c r="AC64" s="119">
        <v>100</v>
      </c>
      <c r="AD64" s="119"/>
      <c r="AE64" s="120"/>
      <c r="AF64" s="121"/>
      <c r="AG64" s="121"/>
      <c r="AH64" s="121"/>
    </row>
    <row r="65" spans="1:37" ht="15.75" thickBot="1" x14ac:dyDescent="0.3">
      <c r="M65" s="35" t="s">
        <v>94</v>
      </c>
      <c r="N65" s="35" t="s">
        <v>97</v>
      </c>
      <c r="O65" s="35">
        <v>42</v>
      </c>
      <c r="P65" s="35">
        <v>6</v>
      </c>
      <c r="Q65" s="29">
        <v>17</v>
      </c>
      <c r="R65" s="36"/>
      <c r="S65" s="30"/>
      <c r="T65" s="30"/>
      <c r="U65" s="30"/>
      <c r="V65" s="50"/>
      <c r="Y65" s="72"/>
      <c r="Z65" s="118" t="s">
        <v>148</v>
      </c>
      <c r="AA65" s="118">
        <v>23</v>
      </c>
      <c r="AB65" s="118" t="s">
        <v>158</v>
      </c>
      <c r="AC65" s="119">
        <v>100</v>
      </c>
      <c r="AD65" s="119"/>
      <c r="AE65" s="120"/>
      <c r="AF65" s="121"/>
      <c r="AG65" s="121"/>
      <c r="AH65" s="121"/>
    </row>
    <row r="66" spans="1:37" ht="17.25" customHeight="1" thickBot="1" x14ac:dyDescent="0.3">
      <c r="A66" s="1" t="s">
        <v>51</v>
      </c>
      <c r="B66" s="1"/>
      <c r="D66" s="70" t="s">
        <v>1</v>
      </c>
      <c r="E66" s="71"/>
      <c r="F66" s="14"/>
      <c r="G66" s="4" t="s">
        <v>15</v>
      </c>
      <c r="H66" s="5"/>
      <c r="I66" s="5"/>
      <c r="M66" s="35" t="s">
        <v>95</v>
      </c>
      <c r="N66" s="35" t="s">
        <v>98</v>
      </c>
      <c r="O66" s="35">
        <v>48</v>
      </c>
      <c r="P66" s="35">
        <v>6</v>
      </c>
      <c r="Q66" s="29">
        <v>17</v>
      </c>
      <c r="R66" s="36"/>
      <c r="S66" s="30"/>
      <c r="T66" s="30"/>
      <c r="U66" s="30"/>
      <c r="V66" s="50"/>
      <c r="Y66" s="72"/>
      <c r="Z66" s="118" t="s">
        <v>149</v>
      </c>
      <c r="AA66" s="118">
        <v>23</v>
      </c>
      <c r="AB66" s="118" t="s">
        <v>159</v>
      </c>
      <c r="AC66" s="119">
        <v>100</v>
      </c>
      <c r="AD66" s="119"/>
      <c r="AE66" s="120"/>
      <c r="AF66" s="121"/>
      <c r="AG66" s="121"/>
      <c r="AH66" s="121"/>
    </row>
    <row r="67" spans="1:37" ht="15.75" thickBot="1" x14ac:dyDescent="0.3">
      <c r="C67" s="135" t="s">
        <v>0</v>
      </c>
      <c r="D67" s="88" t="s">
        <v>2</v>
      </c>
      <c r="E67" s="88" t="s">
        <v>3</v>
      </c>
      <c r="F67" s="38"/>
      <c r="G67" s="81" t="s">
        <v>4</v>
      </c>
      <c r="H67" s="60" t="s">
        <v>5</v>
      </c>
      <c r="I67" s="60" t="s">
        <v>5</v>
      </c>
      <c r="M67" s="35" t="s">
        <v>96</v>
      </c>
      <c r="N67" s="35">
        <v>2</v>
      </c>
      <c r="O67" s="35">
        <v>60</v>
      </c>
      <c r="P67" s="35">
        <v>6</v>
      </c>
      <c r="Q67" s="29">
        <v>17</v>
      </c>
      <c r="R67" s="36"/>
      <c r="S67" s="30"/>
      <c r="T67" s="30"/>
      <c r="U67" s="30"/>
      <c r="V67" s="50"/>
      <c r="Y67" s="72"/>
      <c r="Z67" s="118" t="s">
        <v>150</v>
      </c>
      <c r="AA67" s="118">
        <v>23</v>
      </c>
      <c r="AB67" s="118" t="s">
        <v>160</v>
      </c>
      <c r="AC67" s="119">
        <v>100</v>
      </c>
      <c r="AD67" s="119"/>
      <c r="AE67" s="120"/>
      <c r="AF67" s="121"/>
      <c r="AG67" s="121"/>
      <c r="AH67" s="121"/>
    </row>
    <row r="68" spans="1:37" ht="15.75" thickBot="1" x14ac:dyDescent="0.3">
      <c r="C68" s="136"/>
      <c r="D68" s="89"/>
      <c r="E68" s="89"/>
      <c r="F68" s="39"/>
      <c r="G68" s="83"/>
      <c r="H68" s="61" t="s">
        <v>6</v>
      </c>
      <c r="I68" s="61" t="s">
        <v>7</v>
      </c>
      <c r="M68" s="33"/>
      <c r="N68" s="33"/>
      <c r="O68" s="33"/>
      <c r="P68" s="33"/>
      <c r="Q68" s="33"/>
      <c r="R68" s="33"/>
      <c r="T68" s="9" t="s">
        <v>13</v>
      </c>
      <c r="U68" s="7">
        <f>SUM(U61:U67)</f>
        <v>0</v>
      </c>
      <c r="V68" s="12"/>
      <c r="Y68" s="72"/>
      <c r="Z68" s="118" t="s">
        <v>151</v>
      </c>
      <c r="AA68" s="118">
        <v>23</v>
      </c>
      <c r="AB68" s="118" t="s">
        <v>163</v>
      </c>
      <c r="AC68" s="119">
        <v>100</v>
      </c>
      <c r="AD68" s="119"/>
      <c r="AE68" s="120"/>
      <c r="AF68" s="121"/>
      <c r="AG68" s="121"/>
      <c r="AH68" s="121"/>
    </row>
    <row r="69" spans="1:37" ht="15.75" customHeight="1" thickBot="1" x14ac:dyDescent="0.3">
      <c r="C69" s="114" t="s">
        <v>52</v>
      </c>
      <c r="D69" s="6" t="s">
        <v>29</v>
      </c>
      <c r="E69" s="6" t="s">
        <v>33</v>
      </c>
      <c r="F69" s="15"/>
      <c r="G69" s="7"/>
      <c r="H69" s="7"/>
      <c r="I69" s="7"/>
      <c r="Y69" s="72"/>
      <c r="Z69" s="118" t="s">
        <v>152</v>
      </c>
      <c r="AA69" s="118">
        <v>23</v>
      </c>
      <c r="AB69" s="118" t="s">
        <v>161</v>
      </c>
      <c r="AC69" s="119">
        <v>100</v>
      </c>
      <c r="AD69" s="119"/>
      <c r="AE69" s="120"/>
      <c r="AF69" s="121"/>
      <c r="AG69" s="121"/>
      <c r="AH69" s="121"/>
    </row>
    <row r="70" spans="1:37" ht="17.25" customHeight="1" thickBot="1" x14ac:dyDescent="0.3">
      <c r="C70" s="115" t="s">
        <v>53</v>
      </c>
      <c r="D70" s="6" t="s">
        <v>30</v>
      </c>
      <c r="E70" s="6" t="s">
        <v>36</v>
      </c>
      <c r="F70" s="15"/>
      <c r="G70" s="7"/>
      <c r="H70" s="7"/>
      <c r="I70" s="7"/>
      <c r="K70" s="44" t="s">
        <v>100</v>
      </c>
      <c r="L70" s="44"/>
      <c r="M70" s="32"/>
      <c r="N70" s="78" t="s">
        <v>1</v>
      </c>
      <c r="O70" s="78"/>
      <c r="P70" s="19"/>
      <c r="Q70" s="19"/>
      <c r="R70" s="33"/>
      <c r="S70" s="33"/>
      <c r="T70" s="33"/>
      <c r="U70" s="33"/>
      <c r="V70" s="33"/>
      <c r="Y70" s="72"/>
      <c r="Z70" s="118" t="s">
        <v>153</v>
      </c>
      <c r="AA70" s="118">
        <v>23</v>
      </c>
      <c r="AB70" s="118" t="s">
        <v>162</v>
      </c>
      <c r="AC70" s="119">
        <v>100</v>
      </c>
      <c r="AD70" s="119"/>
      <c r="AE70" s="120"/>
      <c r="AF70" s="121"/>
      <c r="AG70" s="121"/>
      <c r="AH70" s="121"/>
    </row>
    <row r="71" spans="1:37" ht="18" customHeight="1" thickBot="1" x14ac:dyDescent="0.3">
      <c r="C71" s="115" t="s">
        <v>54</v>
      </c>
      <c r="D71" s="6" t="s">
        <v>31</v>
      </c>
      <c r="E71" s="6" t="s">
        <v>34</v>
      </c>
      <c r="F71" s="15"/>
      <c r="G71" s="7"/>
      <c r="H71" s="7"/>
      <c r="I71" s="7"/>
      <c r="M71" s="93" t="s">
        <v>0</v>
      </c>
      <c r="N71" s="94"/>
      <c r="O71" s="20" t="s">
        <v>59</v>
      </c>
      <c r="P71" s="20" t="s">
        <v>61</v>
      </c>
      <c r="Q71" s="75" t="s">
        <v>191</v>
      </c>
      <c r="R71" s="46" t="s">
        <v>88</v>
      </c>
      <c r="S71" s="81" t="s">
        <v>4</v>
      </c>
      <c r="T71" s="81" t="s">
        <v>72</v>
      </c>
      <c r="U71" s="81" t="s">
        <v>190</v>
      </c>
      <c r="V71" s="31"/>
      <c r="Y71" s="56"/>
      <c r="Z71" s="122"/>
      <c r="AA71" s="122"/>
      <c r="AB71" s="122"/>
      <c r="AC71" s="122"/>
      <c r="AD71" s="122"/>
      <c r="AE71" s="120"/>
      <c r="AF71" s="123"/>
      <c r="AG71" s="123"/>
      <c r="AH71" s="123"/>
    </row>
    <row r="72" spans="1:37" ht="0.75" hidden="1" customHeight="1" thickBot="1" x14ac:dyDescent="0.3">
      <c r="C72" s="115"/>
      <c r="D72" s="6"/>
      <c r="E72" s="6"/>
      <c r="F72" s="15"/>
      <c r="G72" s="7"/>
      <c r="H72" s="7"/>
      <c r="I72" s="7"/>
      <c r="M72" s="93"/>
      <c r="N72" s="94"/>
      <c r="O72" s="21"/>
      <c r="P72" s="21"/>
      <c r="Q72" s="76"/>
      <c r="R72" s="47"/>
      <c r="S72" s="82"/>
      <c r="T72" s="82"/>
      <c r="U72" s="82"/>
      <c r="V72" s="31"/>
      <c r="Y72" s="57" t="s">
        <v>175</v>
      </c>
      <c r="Z72" s="118" t="s">
        <v>164</v>
      </c>
      <c r="AA72" s="118">
        <v>23</v>
      </c>
      <c r="AB72" s="118" t="s">
        <v>154</v>
      </c>
      <c r="AC72" s="118">
        <v>100</v>
      </c>
      <c r="AD72" s="118"/>
      <c r="AE72" s="120"/>
      <c r="AF72" s="121"/>
      <c r="AG72" s="121"/>
      <c r="AH72" s="121"/>
    </row>
    <row r="73" spans="1:37" ht="13.5" customHeight="1" thickBot="1" x14ac:dyDescent="0.3">
      <c r="C73" s="116" t="s">
        <v>55</v>
      </c>
      <c r="D73" s="6" t="s">
        <v>32</v>
      </c>
      <c r="E73" s="6" t="s">
        <v>35</v>
      </c>
      <c r="F73" s="15"/>
      <c r="G73" s="7"/>
      <c r="H73" s="7"/>
      <c r="I73" s="7"/>
      <c r="M73" s="93"/>
      <c r="N73" s="94"/>
      <c r="O73" s="21" t="s">
        <v>60</v>
      </c>
      <c r="P73" s="21" t="s">
        <v>62</v>
      </c>
      <c r="Q73" s="76"/>
      <c r="R73" s="47"/>
      <c r="S73" s="82"/>
      <c r="T73" s="82"/>
      <c r="U73" s="82"/>
      <c r="V73" s="31"/>
      <c r="Y73" s="72" t="s">
        <v>175</v>
      </c>
      <c r="Z73" s="118" t="s">
        <v>165</v>
      </c>
      <c r="AA73" s="118">
        <v>23</v>
      </c>
      <c r="AB73" s="118" t="s">
        <v>155</v>
      </c>
      <c r="AC73" s="119">
        <v>100</v>
      </c>
      <c r="AD73" s="119"/>
      <c r="AE73" s="120"/>
      <c r="AF73" s="121"/>
      <c r="AG73" s="121"/>
      <c r="AH73" s="121"/>
    </row>
    <row r="74" spans="1:37" ht="14.25" customHeight="1" thickBot="1" x14ac:dyDescent="0.3">
      <c r="C74" s="8"/>
      <c r="D74" s="8"/>
      <c r="E74" s="8"/>
      <c r="F74" s="8"/>
      <c r="H74" s="9" t="s">
        <v>13</v>
      </c>
      <c r="I74" s="7">
        <f>SUM(I69:I73)</f>
        <v>0</v>
      </c>
      <c r="M74" s="93"/>
      <c r="N74" s="94"/>
      <c r="O74" s="22"/>
      <c r="P74" s="22"/>
      <c r="Q74" s="76"/>
      <c r="R74" s="42"/>
      <c r="S74" s="82"/>
      <c r="T74" s="82"/>
      <c r="U74" s="82"/>
      <c r="V74" s="31"/>
      <c r="Y74" s="72"/>
      <c r="Z74" s="118" t="s">
        <v>166</v>
      </c>
      <c r="AA74" s="118">
        <v>23</v>
      </c>
      <c r="AB74" s="118" t="s">
        <v>156</v>
      </c>
      <c r="AC74" s="119">
        <v>100</v>
      </c>
      <c r="AD74" s="119"/>
      <c r="AE74" s="120"/>
      <c r="AF74" s="121"/>
      <c r="AG74" s="121"/>
      <c r="AH74" s="121"/>
    </row>
    <row r="75" spans="1:37" ht="14.25" customHeight="1" thickBot="1" x14ac:dyDescent="0.3">
      <c r="M75" s="23" t="s">
        <v>101</v>
      </c>
      <c r="N75" s="53" t="s">
        <v>102</v>
      </c>
      <c r="O75" s="22"/>
      <c r="P75" s="22"/>
      <c r="Q75" s="77"/>
      <c r="R75" s="42"/>
      <c r="S75" s="83"/>
      <c r="T75" s="83"/>
      <c r="U75" s="83"/>
      <c r="V75" s="31"/>
      <c r="Y75" s="72"/>
      <c r="Z75" s="118" t="s">
        <v>167</v>
      </c>
      <c r="AA75" s="118">
        <v>23</v>
      </c>
      <c r="AB75" s="118" t="s">
        <v>157</v>
      </c>
      <c r="AC75" s="119">
        <v>100</v>
      </c>
      <c r="AD75" s="119"/>
      <c r="AE75" s="120"/>
      <c r="AF75" s="121"/>
      <c r="AG75" s="121"/>
      <c r="AH75" s="121"/>
    </row>
    <row r="76" spans="1:37" ht="14.25" customHeight="1" thickBot="1" x14ac:dyDescent="0.3">
      <c r="A76" s="1" t="s">
        <v>56</v>
      </c>
      <c r="B76" s="1"/>
      <c r="D76" s="70" t="s">
        <v>1</v>
      </c>
      <c r="E76" s="71"/>
      <c r="F76" s="14"/>
      <c r="G76" s="4" t="s">
        <v>15</v>
      </c>
      <c r="H76" s="5"/>
      <c r="I76" s="5"/>
      <c r="M76" s="41" t="s">
        <v>103</v>
      </c>
      <c r="N76" s="41" t="s">
        <v>109</v>
      </c>
      <c r="O76" s="41" t="s">
        <v>90</v>
      </c>
      <c r="P76" s="41">
        <v>21</v>
      </c>
      <c r="Q76" s="41">
        <v>6</v>
      </c>
      <c r="R76" s="48">
        <v>9</v>
      </c>
      <c r="S76" s="30"/>
      <c r="T76" s="30"/>
      <c r="U76" s="30"/>
      <c r="V76" s="50"/>
      <c r="Y76" s="72"/>
      <c r="Z76" s="118" t="s">
        <v>168</v>
      </c>
      <c r="AA76" s="118">
        <v>23</v>
      </c>
      <c r="AB76" s="118" t="s">
        <v>158</v>
      </c>
      <c r="AC76" s="119">
        <v>100</v>
      </c>
      <c r="AD76" s="119"/>
      <c r="AE76" s="120"/>
      <c r="AF76" s="121"/>
      <c r="AG76" s="121"/>
      <c r="AH76" s="121"/>
      <c r="AK76" t="s">
        <v>182</v>
      </c>
    </row>
    <row r="77" spans="1:37" ht="15.75" customHeight="1" thickBot="1" x14ac:dyDescent="0.3">
      <c r="C77" s="135" t="s">
        <v>0</v>
      </c>
      <c r="D77" s="88" t="s">
        <v>2</v>
      </c>
      <c r="E77" s="88" t="s">
        <v>3</v>
      </c>
      <c r="F77" s="38"/>
      <c r="G77" s="81" t="s">
        <v>4</v>
      </c>
      <c r="H77" s="60" t="s">
        <v>5</v>
      </c>
      <c r="I77" s="60" t="s">
        <v>5</v>
      </c>
      <c r="M77" s="35" t="s">
        <v>104</v>
      </c>
      <c r="N77" s="35" t="s">
        <v>110</v>
      </c>
      <c r="O77" s="35" t="s">
        <v>92</v>
      </c>
      <c r="P77" s="35">
        <v>26</v>
      </c>
      <c r="Q77" s="35">
        <v>6</v>
      </c>
      <c r="R77" s="49">
        <v>11</v>
      </c>
      <c r="S77" s="30"/>
      <c r="T77" s="30"/>
      <c r="U77" s="30"/>
      <c r="V77" s="50"/>
      <c r="Y77" s="72"/>
      <c r="Z77" s="118" t="s">
        <v>169</v>
      </c>
      <c r="AA77" s="118">
        <v>23</v>
      </c>
      <c r="AB77" s="118" t="s">
        <v>159</v>
      </c>
      <c r="AC77" s="119">
        <v>100</v>
      </c>
      <c r="AD77" s="119"/>
      <c r="AE77" s="124"/>
      <c r="AF77" s="125"/>
      <c r="AG77" s="125"/>
      <c r="AH77" s="125"/>
    </row>
    <row r="78" spans="1:37" ht="15" customHeight="1" thickBot="1" x14ac:dyDescent="0.3">
      <c r="C78" s="136"/>
      <c r="D78" s="89"/>
      <c r="E78" s="89"/>
      <c r="F78" s="39"/>
      <c r="G78" s="83"/>
      <c r="H78" s="61" t="s">
        <v>6</v>
      </c>
      <c r="I78" s="61" t="s">
        <v>7</v>
      </c>
      <c r="M78" s="35" t="s">
        <v>105</v>
      </c>
      <c r="N78" s="35" t="s">
        <v>111</v>
      </c>
      <c r="O78" s="35">
        <v>1</v>
      </c>
      <c r="P78" s="35">
        <v>33</v>
      </c>
      <c r="Q78" s="35">
        <v>6</v>
      </c>
      <c r="R78" s="49">
        <v>13.5</v>
      </c>
      <c r="S78" s="30"/>
      <c r="T78" s="30"/>
      <c r="U78" s="30"/>
      <c r="V78" s="50"/>
      <c r="Y78" s="72"/>
      <c r="Z78" s="118" t="s">
        <v>170</v>
      </c>
      <c r="AA78" s="118">
        <v>23</v>
      </c>
      <c r="AB78" s="118" t="s">
        <v>160</v>
      </c>
      <c r="AC78" s="119">
        <v>100</v>
      </c>
      <c r="AD78" s="119"/>
      <c r="AE78" s="126"/>
      <c r="AF78" s="125"/>
      <c r="AG78" s="125"/>
      <c r="AH78" s="125"/>
    </row>
    <row r="79" spans="1:37" ht="16.5" customHeight="1" thickBot="1" x14ac:dyDescent="0.3">
      <c r="C79" s="117" t="s">
        <v>57</v>
      </c>
      <c r="D79" s="6">
        <v>2</v>
      </c>
      <c r="E79" s="6">
        <v>50</v>
      </c>
      <c r="F79" s="15"/>
      <c r="G79" s="7"/>
      <c r="H79" s="7"/>
      <c r="I79" s="7"/>
      <c r="M79" s="35" t="s">
        <v>106</v>
      </c>
      <c r="N79" s="35" t="s">
        <v>112</v>
      </c>
      <c r="O79" s="35" t="s">
        <v>97</v>
      </c>
      <c r="P79" s="35">
        <v>42</v>
      </c>
      <c r="Q79" s="35">
        <v>6</v>
      </c>
      <c r="R79" s="49">
        <v>17</v>
      </c>
      <c r="S79" s="30"/>
      <c r="T79" s="30"/>
      <c r="U79" s="30"/>
      <c r="V79" s="50"/>
      <c r="Y79" s="72"/>
      <c r="Z79" s="118" t="s">
        <v>171</v>
      </c>
      <c r="AA79" s="118">
        <v>23</v>
      </c>
      <c r="AB79" s="118" t="s">
        <v>163</v>
      </c>
      <c r="AC79" s="119">
        <v>100</v>
      </c>
      <c r="AD79" s="119"/>
      <c r="AE79" s="126"/>
      <c r="AF79" s="125"/>
      <c r="AG79" s="125"/>
      <c r="AH79" s="125"/>
    </row>
    <row r="80" spans="1:37" ht="15" customHeight="1" thickBot="1" x14ac:dyDescent="0.3">
      <c r="C80" s="8"/>
      <c r="D80" s="8"/>
      <c r="E80" s="8"/>
      <c r="F80" s="8"/>
      <c r="H80" s="69" t="s">
        <v>13</v>
      </c>
      <c r="I80" s="7">
        <f>SUM(I79:I79)</f>
        <v>0</v>
      </c>
      <c r="M80" s="35" t="s">
        <v>107</v>
      </c>
      <c r="N80" s="35" t="s">
        <v>113</v>
      </c>
      <c r="O80" s="35" t="s">
        <v>98</v>
      </c>
      <c r="P80" s="35">
        <v>48</v>
      </c>
      <c r="Q80" s="35">
        <v>6</v>
      </c>
      <c r="R80" s="49">
        <v>17</v>
      </c>
      <c r="S80" s="30"/>
      <c r="T80" s="30"/>
      <c r="U80" s="30"/>
      <c r="V80" s="50"/>
      <c r="Y80" s="72"/>
      <c r="Z80" s="118" t="s">
        <v>172</v>
      </c>
      <c r="AA80" s="118">
        <v>23</v>
      </c>
      <c r="AB80" s="118" t="s">
        <v>161</v>
      </c>
      <c r="AC80" s="119">
        <v>100</v>
      </c>
      <c r="AD80" s="119"/>
      <c r="AE80" s="126"/>
      <c r="AF80" s="125"/>
      <c r="AG80" s="125"/>
      <c r="AH80" s="125"/>
    </row>
    <row r="81" spans="10:35" ht="14.25" customHeight="1" thickBot="1" x14ac:dyDescent="0.3">
      <c r="M81" s="35" t="s">
        <v>108</v>
      </c>
      <c r="N81" s="35" t="s">
        <v>114</v>
      </c>
      <c r="O81" s="35">
        <v>2</v>
      </c>
      <c r="P81" s="35">
        <v>60</v>
      </c>
      <c r="Q81" s="35">
        <v>6</v>
      </c>
      <c r="R81" s="49">
        <v>17</v>
      </c>
      <c r="S81" s="30"/>
      <c r="T81" s="30"/>
      <c r="U81" s="30"/>
      <c r="V81" s="50"/>
      <c r="Y81" s="72"/>
      <c r="Z81" s="127" t="s">
        <v>173</v>
      </c>
      <c r="AA81" s="127">
        <v>23</v>
      </c>
      <c r="AB81" s="127" t="s">
        <v>162</v>
      </c>
      <c r="AC81" s="128">
        <v>100</v>
      </c>
      <c r="AD81" s="128"/>
      <c r="AE81" s="129"/>
      <c r="AF81" s="130"/>
      <c r="AG81" s="130"/>
      <c r="AH81" s="130"/>
    </row>
    <row r="82" spans="10:35" ht="16.5" customHeight="1" thickBot="1" x14ac:dyDescent="0.3">
      <c r="M82" s="33"/>
      <c r="O82" s="33"/>
      <c r="P82" s="33"/>
      <c r="Q82" s="33"/>
      <c r="R82" s="33"/>
      <c r="T82" s="9" t="s">
        <v>13</v>
      </c>
      <c r="U82" s="7">
        <f>SUM(U74:U81)</f>
        <v>0</v>
      </c>
      <c r="V82" s="12"/>
      <c r="Y82" s="98"/>
      <c r="Z82" s="98"/>
      <c r="AA82" s="96"/>
      <c r="AB82" s="97"/>
      <c r="AC82" s="33"/>
      <c r="AD82" s="33"/>
      <c r="AG82" s="58" t="s">
        <v>13</v>
      </c>
      <c r="AH82" s="59">
        <f>SUM(AH60:AH81)</f>
        <v>0</v>
      </c>
    </row>
    <row r="83" spans="10:35" x14ac:dyDescent="0.25">
      <c r="Y83" s="99" t="s">
        <v>183</v>
      </c>
      <c r="Z83" s="99"/>
      <c r="AA83" s="100">
        <f>SUM(I14,I23,I33,I42,I55,I64,I74,I80,U12,U22,U34,U56,U68,U82,AH15,AH27,AH36,AH55,AH82)</f>
        <v>0</v>
      </c>
      <c r="AB83" s="100"/>
    </row>
    <row r="85" spans="10:35" x14ac:dyDescent="0.25">
      <c r="J85" s="55" t="s">
        <v>179</v>
      </c>
      <c r="U85" s="92" t="s">
        <v>180</v>
      </c>
      <c r="V85" s="92"/>
      <c r="AH85" s="95"/>
      <c r="AI85" s="95"/>
    </row>
    <row r="86" spans="10:35" x14ac:dyDescent="0.25">
      <c r="U86" t="s">
        <v>14</v>
      </c>
    </row>
  </sheetData>
  <mergeCells count="135">
    <mergeCell ref="AF47:AF49"/>
    <mergeCell ref="AG47:AG49"/>
    <mergeCell ref="AH47:AH49"/>
    <mergeCell ref="Z47:Z49"/>
    <mergeCell ref="Q59:Q61"/>
    <mergeCell ref="AD5:AD7"/>
    <mergeCell ref="AA46:AB46"/>
    <mergeCell ref="AC80:AD80"/>
    <mergeCell ref="AC81:AD81"/>
    <mergeCell ref="Q71:Q75"/>
    <mergeCell ref="S71:S75"/>
    <mergeCell ref="T71:T75"/>
    <mergeCell ref="U71:U75"/>
    <mergeCell ref="AF58:AF60"/>
    <mergeCell ref="AG58:AG60"/>
    <mergeCell ref="AH58:AH60"/>
    <mergeCell ref="AC58:AD60"/>
    <mergeCell ref="AB58:AB60"/>
    <mergeCell ref="AA58:AA60"/>
    <mergeCell ref="Z58:Z60"/>
    <mergeCell ref="AC69:AD69"/>
    <mergeCell ref="AC70:AD70"/>
    <mergeCell ref="AC73:AD73"/>
    <mergeCell ref="AC74:AD74"/>
    <mergeCell ref="AC75:AD75"/>
    <mergeCell ref="AC76:AD76"/>
    <mergeCell ref="AC77:AD77"/>
    <mergeCell ref="AC78:AD78"/>
    <mergeCell ref="AC79:AD79"/>
    <mergeCell ref="AH5:AH7"/>
    <mergeCell ref="AA29:AB29"/>
    <mergeCell ref="AF19:AF21"/>
    <mergeCell ref="AG19:AG21"/>
    <mergeCell ref="AH19:AH21"/>
    <mergeCell ref="AF5:AF7"/>
    <mergeCell ref="AG5:AG7"/>
    <mergeCell ref="U85:V85"/>
    <mergeCell ref="AH43:AI43"/>
    <mergeCell ref="AH85:AI85"/>
    <mergeCell ref="AA82:AB82"/>
    <mergeCell ref="Y82:Z82"/>
    <mergeCell ref="Y83:Z83"/>
    <mergeCell ref="AA83:AB83"/>
    <mergeCell ref="AF30:AF32"/>
    <mergeCell ref="AG30:AG32"/>
    <mergeCell ref="AH30:AH32"/>
    <mergeCell ref="AC30:AD32"/>
    <mergeCell ref="AC33:AD33"/>
    <mergeCell ref="AC34:AD34"/>
    <mergeCell ref="AC35:AD35"/>
    <mergeCell ref="AC52:AD52"/>
    <mergeCell ref="AC19:AC21"/>
    <mergeCell ref="Z30:Z32"/>
    <mergeCell ref="U43:V43"/>
    <mergeCell ref="N70:O70"/>
    <mergeCell ref="M71:N74"/>
    <mergeCell ref="AA4:AB4"/>
    <mergeCell ref="Z5:Z7"/>
    <mergeCell ref="AC5:AC7"/>
    <mergeCell ref="AC47:AD49"/>
    <mergeCell ref="AC50:AD50"/>
    <mergeCell ref="AC51:AD51"/>
    <mergeCell ref="AC53:AD53"/>
    <mergeCell ref="AC54:AD54"/>
    <mergeCell ref="AC61:AD61"/>
    <mergeCell ref="AC62:AD62"/>
    <mergeCell ref="AC63:AD63"/>
    <mergeCell ref="AC64:AD64"/>
    <mergeCell ref="AC65:AD65"/>
    <mergeCell ref="AC66:AD66"/>
    <mergeCell ref="AC67:AD67"/>
    <mergeCell ref="AC68:AD68"/>
    <mergeCell ref="U25:U27"/>
    <mergeCell ref="S15:S17"/>
    <mergeCell ref="D57:E57"/>
    <mergeCell ref="D58:D59"/>
    <mergeCell ref="N58:O58"/>
    <mergeCell ref="M59:M61"/>
    <mergeCell ref="AA18:AB18"/>
    <mergeCell ref="Z19:Z21"/>
    <mergeCell ref="N24:O24"/>
    <mergeCell ref="K25:L25"/>
    <mergeCell ref="M25:M27"/>
    <mergeCell ref="S25:S27"/>
    <mergeCell ref="T25:T27"/>
    <mergeCell ref="K5:L5"/>
    <mergeCell ref="N14:O14"/>
    <mergeCell ref="K15:L15"/>
    <mergeCell ref="M15:M17"/>
    <mergeCell ref="D47:E47"/>
    <mergeCell ref="D48:D49"/>
    <mergeCell ref="E48:E49"/>
    <mergeCell ref="G48:G49"/>
    <mergeCell ref="D76:E76"/>
    <mergeCell ref="D77:D78"/>
    <mergeCell ref="E77:E78"/>
    <mergeCell ref="G77:G78"/>
    <mergeCell ref="D66:E66"/>
    <mergeCell ref="D67:D68"/>
    <mergeCell ref="E67:E68"/>
    <mergeCell ref="G67:G68"/>
    <mergeCell ref="D1:G3"/>
    <mergeCell ref="D15:E15"/>
    <mergeCell ref="D16:D17"/>
    <mergeCell ref="E16:E17"/>
    <mergeCell ref="G16:G17"/>
    <mergeCell ref="D35:E35"/>
    <mergeCell ref="D36:D37"/>
    <mergeCell ref="E36:E37"/>
    <mergeCell ref="G36:G37"/>
    <mergeCell ref="D25:E25"/>
    <mergeCell ref="D6:E6"/>
    <mergeCell ref="Y61:Y70"/>
    <mergeCell ref="Y73:Y81"/>
    <mergeCell ref="D26:D27"/>
    <mergeCell ref="E26:E27"/>
    <mergeCell ref="G26:G27"/>
    <mergeCell ref="N4:O4"/>
    <mergeCell ref="M5:M7"/>
    <mergeCell ref="N46:O46"/>
    <mergeCell ref="M47:M49"/>
    <mergeCell ref="S47:S49"/>
    <mergeCell ref="T47:T49"/>
    <mergeCell ref="U47:U49"/>
    <mergeCell ref="K46:L46"/>
    <mergeCell ref="E58:E59"/>
    <mergeCell ref="G58:G59"/>
    <mergeCell ref="T15:T17"/>
    <mergeCell ref="U15:U17"/>
    <mergeCell ref="S59:S61"/>
    <mergeCell ref="T59:T61"/>
    <mergeCell ref="U59:U61"/>
    <mergeCell ref="S5:S7"/>
    <mergeCell ref="T5:T7"/>
    <mergeCell ref="U5:U7"/>
  </mergeCells>
  <pageMargins left="0.7" right="0.7" top="0.75" bottom="0.75" header="0.3" footer="0.3"/>
  <pageSetup scale="99" orientation="portrait" r:id="rId1"/>
  <rowBreaks count="1" manualBreakCount="1">
    <brk id="43" max="3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Asdrubal Jose</dc:creator>
  <cp:lastModifiedBy>JENNIFER GONCALVES</cp:lastModifiedBy>
  <cp:lastPrinted>2012-08-27T05:56:06Z</cp:lastPrinted>
  <dcterms:created xsi:type="dcterms:W3CDTF">2012-08-21T12:39:25Z</dcterms:created>
  <dcterms:modified xsi:type="dcterms:W3CDTF">2012-08-27T05:58:24Z</dcterms:modified>
</cp:coreProperties>
</file>